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34" i="1" s="1"/>
</calcChain>
</file>

<file path=xl/sharedStrings.xml><?xml version="1.0" encoding="utf-8"?>
<sst xmlns="http://schemas.openxmlformats.org/spreadsheetml/2006/main" count="68" uniqueCount="68">
  <si>
    <t>ID</t>
  </si>
  <si>
    <t>이름</t>
  </si>
  <si>
    <t>F0031</t>
  </si>
  <si>
    <t>임산예지법</t>
  </si>
  <si>
    <t>F0076</t>
  </si>
  <si>
    <t>의복 목록</t>
  </si>
  <si>
    <t>F0084</t>
  </si>
  <si>
    <t>광산김씨 상언</t>
  </si>
  <si>
    <t>F0104</t>
  </si>
  <si>
    <t>왕세자빈 의대 발기</t>
  </si>
  <si>
    <t>F0105</t>
  </si>
  <si>
    <t>가례 의대 발기</t>
  </si>
  <si>
    <t>F0106</t>
  </si>
  <si>
    <t>각색 인문보 발기</t>
  </si>
  <si>
    <t>F0118</t>
  </si>
  <si>
    <t>유빈박씨애책문</t>
  </si>
  <si>
    <t>F0155</t>
  </si>
  <si>
    <t>순명효황후 한글편지</t>
  </si>
  <si>
    <t>F0086</t>
  </si>
  <si>
    <t>김씨부인 원정</t>
  </si>
  <si>
    <t>F0088</t>
  </si>
  <si>
    <t>이씨부인 분재문기</t>
  </si>
  <si>
    <t>F0103</t>
  </si>
  <si>
    <t>간택단자</t>
  </si>
  <si>
    <t>F0109</t>
  </si>
  <si>
    <t>왕세자 흉배 패물 발기</t>
  </si>
  <si>
    <t>F0111</t>
  </si>
  <si>
    <t>왕실 의복 반사도</t>
  </si>
  <si>
    <t>F0115</t>
  </si>
  <si>
    <t>명성황후 상존호옥책문</t>
  </si>
  <si>
    <t>F0041</t>
  </si>
  <si>
    <t>백동화 무효에 관한 고시</t>
  </si>
  <si>
    <t>F0054</t>
  </si>
  <si>
    <t>구백화 전답매매명문</t>
  </si>
  <si>
    <t>F0063</t>
  </si>
  <si>
    <t>세금 납부 자문</t>
  </si>
  <si>
    <t>F0077</t>
  </si>
  <si>
    <t>염습제구 목록</t>
  </si>
  <si>
    <t>F0078</t>
  </si>
  <si>
    <t>제기치부</t>
  </si>
  <si>
    <t>F0107</t>
  </si>
  <si>
    <t>왕세자 관례 상차림 발기</t>
  </si>
  <si>
    <t>F0108</t>
  </si>
  <si>
    <t>왕세자 관례 상격 발기</t>
  </si>
  <si>
    <t>F0110</t>
  </si>
  <si>
    <t>왕세자 가례 차비관 발기</t>
  </si>
  <si>
    <t>F0121</t>
  </si>
  <si>
    <t>임영이 막내동생에게 보낸 편지</t>
  </si>
  <si>
    <t>F0055</t>
  </si>
  <si>
    <t>양후성 전답매매명문</t>
  </si>
  <si>
    <t>F0056</t>
  </si>
  <si>
    <t>유진사댁 전답매매명문</t>
  </si>
  <si>
    <t>F0057</t>
  </si>
  <si>
    <t>윤인미 배지</t>
  </si>
  <si>
    <t>F0060</t>
  </si>
  <si>
    <t>김학신 고목</t>
  </si>
  <si>
    <t>F0073</t>
  </si>
  <si>
    <t>풍산류씨 세계</t>
  </si>
  <si>
    <t>F0112</t>
  </si>
  <si>
    <t>왕실 분뇨도</t>
  </si>
  <si>
    <t>F0113</t>
  </si>
  <si>
    <t>책황귀비홀기</t>
  </si>
  <si>
    <t>F0114</t>
  </si>
  <si>
    <t>외진연시 무동 각 정재 무도 홀기</t>
  </si>
  <si>
    <t>옛한글 자수</t>
    <phoneticPr fontId="2" type="noConversion"/>
  </si>
  <si>
    <t>합계</t>
    <phoneticPr fontId="2" type="noConversion"/>
  </si>
  <si>
    <t>원고지</t>
    <phoneticPr fontId="2" type="noConversion"/>
  </si>
  <si>
    <t>(예상치)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</si>
</sst>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맑은 고딕"/>
      <family val="2"/>
      <scheme val="minor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/>
    <xf numFmtId="0" fontId="1" fillId="0" borderId="0" xfId="0" applyFont="1" applyBorder="1"/>
    <xf numFmtId="0" fontId="3" fillId="0" borderId="0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pane ySplit="1" topLeftCell="A22" activePane="bottomLeft" state="frozen"/>
      <selection pane="bottomLeft" activeCell="D33" sqref="D33"/>
    </sheetView>
  </sheetViews>
  <sheetFormatPr defaultRowHeight="16.5"/>
  <cols>
    <col min="1" max="1" width="6.375" bestFit="1" customWidth="1"/>
    <col min="2" max="2" width="31.125" style="14" bestFit="1" customWidth="1"/>
    <col min="3" max="3" width="12.75" bestFit="1" customWidth="1"/>
  </cols>
  <sheetData>
    <row r="1" spans="1:3">
      <c r="A1" s="7" t="s">
        <v>0</v>
      </c>
      <c r="B1" s="8" t="s">
        <v>1</v>
      </c>
      <c r="C1" s="15" t="s">
        <v>64</v>
      </c>
    </row>
    <row r="2" spans="1:3">
      <c r="A2" s="2" t="s">
        <v>2</v>
      </c>
      <c r="B2" s="9" t="s">
        <v>3</v>
      </c>
      <c r="C2" s="1">
        <v>1800</v>
      </c>
    </row>
    <row r="3" spans="1:3">
      <c r="A3" s="2" t="s">
        <v>30</v>
      </c>
      <c r="B3" s="10" t="s">
        <v>31</v>
      </c>
      <c r="C3" s="1">
        <v>170</v>
      </c>
    </row>
    <row r="4" spans="1:3">
      <c r="A4" s="2" t="s">
        <v>32</v>
      </c>
      <c r="B4" s="10" t="s">
        <v>33</v>
      </c>
      <c r="C4" s="1">
        <v>110</v>
      </c>
    </row>
    <row r="5" spans="1:3">
      <c r="A5" s="2" t="s">
        <v>48</v>
      </c>
      <c r="B5" s="9" t="s">
        <v>49</v>
      </c>
      <c r="C5" s="1">
        <v>110</v>
      </c>
    </row>
    <row r="6" spans="1:3">
      <c r="A6" s="2" t="s">
        <v>50</v>
      </c>
      <c r="B6" s="9" t="s">
        <v>51</v>
      </c>
      <c r="C6" s="1">
        <v>140</v>
      </c>
    </row>
    <row r="7" spans="1:3">
      <c r="A7" s="2" t="s">
        <v>52</v>
      </c>
      <c r="B7" s="9" t="s">
        <v>53</v>
      </c>
      <c r="C7" s="1">
        <v>180</v>
      </c>
    </row>
    <row r="8" spans="1:3">
      <c r="A8" s="2" t="s">
        <v>54</v>
      </c>
      <c r="B8" s="9" t="s">
        <v>55</v>
      </c>
      <c r="C8" s="1">
        <v>160</v>
      </c>
    </row>
    <row r="9" spans="1:3">
      <c r="A9" s="2" t="s">
        <v>34</v>
      </c>
      <c r="B9" s="10" t="s">
        <v>35</v>
      </c>
      <c r="C9" s="1">
        <v>120</v>
      </c>
    </row>
    <row r="10" spans="1:3">
      <c r="A10" s="2" t="s">
        <v>56</v>
      </c>
      <c r="B10" s="9" t="s">
        <v>57</v>
      </c>
      <c r="C10" s="1">
        <v>660</v>
      </c>
    </row>
    <row r="11" spans="1:3">
      <c r="A11" s="2" t="s">
        <v>4</v>
      </c>
      <c r="B11" s="9" t="s">
        <v>5</v>
      </c>
      <c r="C11" s="1">
        <v>540</v>
      </c>
    </row>
    <row r="12" spans="1:3">
      <c r="A12" s="2" t="s">
        <v>36</v>
      </c>
      <c r="B12" s="10" t="s">
        <v>37</v>
      </c>
      <c r="C12" s="1">
        <v>280</v>
      </c>
    </row>
    <row r="13" spans="1:3">
      <c r="A13" s="2" t="s">
        <v>38</v>
      </c>
      <c r="B13" s="11" t="s">
        <v>39</v>
      </c>
      <c r="C13" s="1">
        <v>180</v>
      </c>
    </row>
    <row r="14" spans="1:3">
      <c r="A14" s="2" t="s">
        <v>6</v>
      </c>
      <c r="B14" s="9" t="s">
        <v>7</v>
      </c>
      <c r="C14" s="1">
        <v>1200</v>
      </c>
    </row>
    <row r="15" spans="1:3">
      <c r="A15" s="2" t="s">
        <v>18</v>
      </c>
      <c r="B15" s="10" t="s">
        <v>19</v>
      </c>
      <c r="C15" s="1">
        <v>2500</v>
      </c>
    </row>
    <row r="16" spans="1:3">
      <c r="A16" s="2" t="s">
        <v>20</v>
      </c>
      <c r="B16" s="10" t="s">
        <v>21</v>
      </c>
      <c r="C16" s="1">
        <v>800</v>
      </c>
    </row>
    <row r="17" spans="1:3">
      <c r="A17" s="2" t="s">
        <v>22</v>
      </c>
      <c r="B17" s="10" t="s">
        <v>23</v>
      </c>
      <c r="C17" s="1">
        <v>1000</v>
      </c>
    </row>
    <row r="18" spans="1:3">
      <c r="A18" s="2" t="s">
        <v>8</v>
      </c>
      <c r="B18" s="9" t="s">
        <v>9</v>
      </c>
      <c r="C18" s="1">
        <v>300</v>
      </c>
    </row>
    <row r="19" spans="1:3">
      <c r="A19" s="2" t="s">
        <v>10</v>
      </c>
      <c r="B19" s="9" t="s">
        <v>11</v>
      </c>
      <c r="C19" s="1">
        <v>250</v>
      </c>
    </row>
    <row r="20" spans="1:3">
      <c r="A20" s="2" t="s">
        <v>12</v>
      </c>
      <c r="B20" s="9" t="s">
        <v>13</v>
      </c>
      <c r="C20" s="1">
        <v>500</v>
      </c>
    </row>
    <row r="21" spans="1:3">
      <c r="A21" s="2" t="s">
        <v>40</v>
      </c>
      <c r="B21" s="10" t="s">
        <v>41</v>
      </c>
      <c r="C21" s="1">
        <v>110</v>
      </c>
    </row>
    <row r="22" spans="1:3">
      <c r="A22" s="2" t="s">
        <v>42</v>
      </c>
      <c r="B22" s="9" t="s">
        <v>43</v>
      </c>
      <c r="C22" s="1">
        <v>250</v>
      </c>
    </row>
    <row r="23" spans="1:3">
      <c r="A23" s="2" t="s">
        <v>24</v>
      </c>
      <c r="B23" s="10" t="s">
        <v>25</v>
      </c>
      <c r="C23" s="1">
        <v>190</v>
      </c>
    </row>
    <row r="24" spans="1:3">
      <c r="A24" s="2" t="s">
        <v>44</v>
      </c>
      <c r="B24" s="9" t="s">
        <v>45</v>
      </c>
      <c r="C24" s="1">
        <v>130</v>
      </c>
    </row>
    <row r="25" spans="1:3">
      <c r="A25" s="2" t="s">
        <v>26</v>
      </c>
      <c r="B25" s="10" t="s">
        <v>27</v>
      </c>
      <c r="C25" s="1">
        <v>220</v>
      </c>
    </row>
    <row r="26" spans="1:3">
      <c r="A26" s="2" t="s">
        <v>58</v>
      </c>
      <c r="B26" s="9" t="s">
        <v>59</v>
      </c>
      <c r="C26" s="1">
        <v>200</v>
      </c>
    </row>
    <row r="27" spans="1:3">
      <c r="A27" s="2" t="s">
        <v>60</v>
      </c>
      <c r="B27" s="9" t="s">
        <v>61</v>
      </c>
      <c r="C27" s="1">
        <v>130</v>
      </c>
    </row>
    <row r="28" spans="1:3">
      <c r="A28" s="5" t="s">
        <v>62</v>
      </c>
      <c r="B28" s="12" t="s">
        <v>63</v>
      </c>
      <c r="C28" s="6">
        <v>200</v>
      </c>
    </row>
    <row r="29" spans="1:3">
      <c r="A29" s="2" t="s">
        <v>28</v>
      </c>
      <c r="B29" s="10" t="s">
        <v>29</v>
      </c>
      <c r="C29" s="1">
        <v>150</v>
      </c>
    </row>
    <row r="30" spans="1:3">
      <c r="A30" s="2" t="s">
        <v>14</v>
      </c>
      <c r="B30" s="9" t="s">
        <v>15</v>
      </c>
      <c r="C30" s="1">
        <v>510</v>
      </c>
    </row>
    <row r="31" spans="1:3">
      <c r="A31" s="2" t="s">
        <v>46</v>
      </c>
      <c r="B31" s="9" t="s">
        <v>47</v>
      </c>
      <c r="C31" s="1">
        <v>700</v>
      </c>
    </row>
    <row r="32" spans="1:3" ht="17.25" thickBot="1">
      <c r="A32" s="3" t="s">
        <v>16</v>
      </c>
      <c r="B32" s="13" t="s">
        <v>17</v>
      </c>
      <c r="C32" s="4">
        <v>180</v>
      </c>
    </row>
    <row r="33" spans="1:4">
      <c r="A33" s="18"/>
      <c r="B33" s="19" t="s">
        <v>65</v>
      </c>
      <c r="C33" s="18">
        <f>SUM(C2:C32)</f>
        <v>13970</v>
      </c>
    </row>
    <row r="34" spans="1:4" ht="17.25" thickBot="1">
      <c r="A34" s="16"/>
      <c r="B34" s="17" t="s">
        <v>66</v>
      </c>
      <c r="C34" s="16">
        <f xml:space="preserve"> C33 / 150</f>
        <v>93.13333333333334</v>
      </c>
      <c r="D34" t="s">
        <v>67</v>
      </c>
    </row>
    <row r="35" spans="1:4" ht="17.25" thickTop="1"/>
  </sheetData>
  <sortState ref="A2:F36">
    <sortCondition ref="A2:A36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집필의뢰목록to이민호박사님</dc:title>
  <dc:creator/>
  <cp:lastModifiedBy/>
  <dcterms:created xsi:type="dcterms:W3CDTF">2006-09-16T00:00:00Z</dcterms:created>
  <dcterms:modified xsi:type="dcterms:W3CDTF">2017-03-31T20:43:55Z</dcterms:modified>
</cp:coreProperties>
</file>