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285"/>
  </bookViews>
  <sheets>
    <sheet name="A-추계답사-2박3일" sheetId="1" r:id="rId1"/>
    <sheet name="B의정부,양주,양평-1일" sheetId="5" r:id="rId2"/>
    <sheet name="CD-여주,제천,영주,안동-2박3일" sheetId="4" r:id="rId3"/>
    <sheet name="그외" sheetId="6" r:id="rId4"/>
    <sheet name="D-영주,안동-1박2일" sheetId="3" r:id="rId5"/>
    <sheet name="BC-의정부,제천-1박2일" sheetId="2" r:id="rId6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5"/>
  <c r="B9" s="1"/>
  <c r="B2"/>
  <c r="A3" s="1"/>
  <c r="B3" s="1"/>
  <c r="A4" s="1"/>
  <c r="B4" s="1"/>
  <c r="A5" s="1"/>
  <c r="B5" s="1"/>
  <c r="A6" s="1"/>
  <c r="B6" s="1"/>
  <c r="A7" s="1"/>
  <c r="B7" s="1"/>
  <c r="A8" s="1"/>
  <c r="B8" s="1"/>
  <c r="B19" i="4"/>
  <c r="A20" s="1"/>
  <c r="B20" s="1"/>
  <c r="A21" s="1"/>
  <c r="B21" s="1"/>
  <c r="A22" s="1"/>
  <c r="B22" s="1"/>
  <c r="A23" s="1"/>
  <c r="B23" s="1"/>
  <c r="A24" s="1"/>
  <c r="B24" s="1"/>
  <c r="A25" s="1"/>
  <c r="B25" s="1"/>
  <c r="A26" s="1"/>
  <c r="B26" s="1"/>
  <c r="A12"/>
  <c r="B12" s="1"/>
  <c r="A13" s="1"/>
  <c r="B13" s="1"/>
  <c r="A14" s="1"/>
  <c r="B14" s="1"/>
  <c r="A15" s="1"/>
  <c r="B15" s="1"/>
  <c r="A16" s="1"/>
  <c r="B16" s="1"/>
  <c r="A17" s="1"/>
  <c r="B17" s="1"/>
  <c r="B2"/>
  <c r="A3" s="1"/>
  <c r="B3" s="1"/>
  <c r="A4" s="1"/>
  <c r="B4" s="1"/>
  <c r="A5" s="1"/>
  <c r="B5" s="1"/>
  <c r="A6" s="1"/>
  <c r="B6" s="1"/>
  <c r="A7" s="1"/>
  <c r="B7" s="1"/>
  <c r="A8" s="1"/>
  <c r="B8" s="1"/>
  <c r="A9" s="1"/>
  <c r="B9" s="1"/>
  <c r="A15" i="3"/>
  <c r="B15" s="1"/>
  <c r="A14"/>
  <c r="B14" s="1"/>
  <c r="A13"/>
  <c r="B13" s="1"/>
  <c r="A12"/>
  <c r="B12" s="1"/>
  <c r="A11"/>
  <c r="B11"/>
  <c r="B10"/>
  <c r="A8"/>
  <c r="B8" s="1"/>
  <c r="A7"/>
  <c r="B7" s="1"/>
  <c r="A5"/>
  <c r="B5" s="1"/>
  <c r="A6" s="1"/>
  <c r="B6" s="1"/>
  <c r="A4"/>
  <c r="B4" s="1"/>
  <c r="A3"/>
  <c r="B3" s="1"/>
  <c r="B2"/>
  <c r="B19" i="2"/>
  <c r="A19"/>
  <c r="A18"/>
  <c r="B18" s="1"/>
  <c r="A17"/>
  <c r="B17" s="1"/>
  <c r="A16"/>
  <c r="B16" s="1"/>
  <c r="A15"/>
  <c r="B15" s="1"/>
  <c r="A14"/>
  <c r="B14" s="1"/>
  <c r="A13"/>
  <c r="B13" s="1"/>
  <c r="A12"/>
  <c r="B12"/>
  <c r="B11"/>
  <c r="A9"/>
  <c r="B9" s="1"/>
  <c r="B2"/>
  <c r="A3" s="1"/>
  <c r="B3" s="1"/>
  <c r="A4" s="1"/>
  <c r="B4" s="1"/>
  <c r="A5" s="1"/>
  <c r="B5" s="1"/>
  <c r="A6" s="1"/>
  <c r="B6" s="1"/>
  <c r="A7" s="1"/>
  <c r="B7" s="1"/>
  <c r="A8" s="1"/>
  <c r="B8" s="1"/>
  <c r="A22" i="1"/>
  <c r="B22" s="1"/>
  <c r="A23" s="1"/>
  <c r="B23" s="1"/>
  <c r="A24" s="1"/>
  <c r="B24" s="1"/>
  <c r="A21"/>
  <c r="A13"/>
  <c r="A12"/>
  <c r="B21"/>
  <c r="B20"/>
  <c r="B13"/>
  <c r="A14" s="1"/>
  <c r="B14" s="1"/>
  <c r="A15" s="1"/>
  <c r="B15" s="1"/>
  <c r="A16" s="1"/>
  <c r="B16" s="1"/>
  <c r="A17" s="1"/>
  <c r="B17" s="1"/>
  <c r="B12"/>
  <c r="B11"/>
  <c r="B2"/>
  <c r="A3" s="1"/>
  <c r="B3" s="1"/>
  <c r="A4" s="1"/>
  <c r="B4" s="1"/>
  <c r="A5" s="1"/>
  <c r="B5" s="1"/>
  <c r="A6" s="1"/>
  <c r="B6" s="1"/>
  <c r="A7" s="1"/>
  <c r="B7" s="1"/>
  <c r="A8" s="1"/>
  <c r="B8" s="1"/>
  <c r="C25"/>
  <c r="C18"/>
  <c r="C9"/>
</calcChain>
</file>

<file path=xl/sharedStrings.xml><?xml version="1.0" encoding="utf-8"?>
<sst xmlns="http://schemas.openxmlformats.org/spreadsheetml/2006/main" count="147" uniqueCount="45">
  <si>
    <t>출시</t>
    <phoneticPr fontId="1" type="noConversion"/>
  </si>
  <si>
    <t>도시</t>
    <phoneticPr fontId="1" type="noConversion"/>
  </si>
  <si>
    <t>출장</t>
    <phoneticPr fontId="1" type="noConversion"/>
  </si>
  <si>
    <t>도장</t>
    <phoneticPr fontId="1" type="noConversion"/>
  </si>
  <si>
    <t>한국학중앙연구원</t>
    <phoneticPr fontId="1" type="noConversion"/>
  </si>
  <si>
    <t>안성칠장사</t>
    <phoneticPr fontId="1" type="noConversion"/>
  </si>
  <si>
    <t>소요시간</t>
    <phoneticPr fontId="1" type="noConversion"/>
  </si>
  <si>
    <t>대전남간정사</t>
    <phoneticPr fontId="1" type="noConversion"/>
  </si>
  <si>
    <t>안성칠장사 답사</t>
    <phoneticPr fontId="1" type="noConversion"/>
  </si>
  <si>
    <t>대전남간정사 답사</t>
    <phoneticPr fontId="1" type="noConversion"/>
  </si>
  <si>
    <t>김제금산사</t>
    <phoneticPr fontId="1" type="noConversion"/>
  </si>
  <si>
    <t>전주 경기전</t>
    <phoneticPr fontId="1" type="noConversion"/>
  </si>
  <si>
    <t>보령성주사지</t>
    <phoneticPr fontId="1" type="noConversion"/>
  </si>
  <si>
    <t>점심</t>
    <phoneticPr fontId="1" type="noConversion"/>
  </si>
  <si>
    <t>한국학중앙연구원</t>
    <phoneticPr fontId="1" type="noConversion"/>
  </si>
  <si>
    <t>의정부 서계종택</t>
    <phoneticPr fontId="1" type="noConversion"/>
  </si>
  <si>
    <t>양주 회암사지</t>
    <phoneticPr fontId="1" type="noConversion"/>
  </si>
  <si>
    <t>양평 용문사</t>
    <phoneticPr fontId="1" type="noConversion"/>
  </si>
  <si>
    <t>제천 황강영당</t>
    <phoneticPr fontId="1" type="noConversion"/>
  </si>
  <si>
    <t>음성 도통사</t>
    <phoneticPr fontId="1" type="noConversion"/>
  </si>
  <si>
    <t>원주 법천사지</t>
    <phoneticPr fontId="1" type="noConversion"/>
  </si>
  <si>
    <t>여주 신륵사</t>
    <phoneticPr fontId="1" type="noConversion"/>
  </si>
  <si>
    <t>영주 소수서원</t>
    <phoneticPr fontId="1" type="noConversion"/>
  </si>
  <si>
    <t>점심</t>
    <phoneticPr fontId="1" type="noConversion"/>
  </si>
  <si>
    <t>봉화태자사지</t>
    <phoneticPr fontId="1" type="noConversion"/>
  </si>
  <si>
    <t>안동 농암종택</t>
    <phoneticPr fontId="1" type="noConversion"/>
  </si>
  <si>
    <t>안동 탁청정</t>
    <phoneticPr fontId="1" type="noConversion"/>
  </si>
  <si>
    <t>하회마을</t>
    <phoneticPr fontId="1" type="noConversion"/>
  </si>
  <si>
    <t>안동 숙소</t>
    <phoneticPr fontId="1" type="noConversion"/>
  </si>
  <si>
    <t>의성 대곡사</t>
    <phoneticPr fontId="1" type="noConversion"/>
  </si>
  <si>
    <t>한국학중앙연구원</t>
    <phoneticPr fontId="1" type="noConversion"/>
  </si>
  <si>
    <t>여주 신륵사</t>
    <phoneticPr fontId="1" type="noConversion"/>
  </si>
  <si>
    <t>영주 숙소</t>
    <phoneticPr fontId="1" type="noConversion"/>
  </si>
  <si>
    <t>숙소</t>
    <phoneticPr fontId="1" type="noConversion"/>
  </si>
  <si>
    <t>소수서원</t>
    <phoneticPr fontId="1" type="noConversion"/>
  </si>
  <si>
    <t>(O) 37.576247, 126.987041, [[서울 운현궁]]</t>
  </si>
  <si>
    <t>(O) 37.514035, 126.949514, [[노량진 사육신묘]]</t>
  </si>
  <si>
    <t>(O) 37.433809, 126.878118, [[광명 충현박물관]]</t>
  </si>
  <si>
    <t>(O) 37.339624, 126.872787, [[안산 청문당]]</t>
  </si>
  <si>
    <t>의성 대곡사</t>
    <phoneticPr fontId="1" type="noConversion"/>
  </si>
  <si>
    <t>제천 황강영당</t>
    <phoneticPr fontId="1" type="noConversion"/>
  </si>
  <si>
    <t>함양 학사루</t>
    <phoneticPr fontId="1" type="noConversion"/>
  </si>
  <si>
    <t>숙소 (쌍계사 근처)</t>
    <phoneticPr fontId="1" type="noConversion"/>
  </si>
  <si>
    <t>하동 쌍계사</t>
    <phoneticPr fontId="1" type="noConversion"/>
  </si>
  <si>
    <t>남원 실상사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</si>
</sst>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20" fontId="0" fillId="0" borderId="0" xfId="0" applyNumberForma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abSelected="1" workbookViewId="0">
      <selection activeCell="B21" sqref="B21"/>
    </sheetView>
  </sheetViews>
  <sheetFormatPr defaultRowHeight="16.5"/>
  <cols>
    <col min="4" max="4" width="17.875" bestFit="1" customWidth="1"/>
  </cols>
  <sheetData>
    <row r="1" spans="1:5">
      <c r="A1" t="s">
        <v>0</v>
      </c>
      <c r="B1" t="s">
        <v>1</v>
      </c>
      <c r="C1" t="s">
        <v>6</v>
      </c>
      <c r="D1" t="s">
        <v>2</v>
      </c>
      <c r="E1" t="s">
        <v>3</v>
      </c>
    </row>
    <row r="2" spans="1:5">
      <c r="A2" s="1">
        <v>0.375</v>
      </c>
      <c r="B2" s="1">
        <f>A2+C2</f>
        <v>0.42708333333333331</v>
      </c>
      <c r="C2" s="1">
        <v>5.2083333333333336E-2</v>
      </c>
      <c r="D2" t="s">
        <v>4</v>
      </c>
      <c r="E2" t="s">
        <v>5</v>
      </c>
    </row>
    <row r="3" spans="1:5">
      <c r="A3" s="1">
        <f>B2</f>
        <v>0.42708333333333331</v>
      </c>
      <c r="B3" s="1">
        <f>A3+C3</f>
        <v>0.48958333333333331</v>
      </c>
      <c r="C3" s="1">
        <v>6.25E-2</v>
      </c>
      <c r="D3" t="s">
        <v>8</v>
      </c>
    </row>
    <row r="4" spans="1:5">
      <c r="A4" s="1">
        <f t="shared" ref="A4:A8" si="0">B3</f>
        <v>0.48958333333333331</v>
      </c>
      <c r="B4" s="1">
        <f t="shared" ref="B4:B8" si="1">A4+C4</f>
        <v>0.55208333333333326</v>
      </c>
      <c r="C4" s="1">
        <v>6.25E-2</v>
      </c>
      <c r="D4" t="s">
        <v>5</v>
      </c>
      <c r="E4" t="s">
        <v>7</v>
      </c>
    </row>
    <row r="5" spans="1:5">
      <c r="A5" s="1">
        <f t="shared" si="0"/>
        <v>0.55208333333333326</v>
      </c>
      <c r="B5" s="1">
        <f t="shared" si="1"/>
        <v>0.59374999999999989</v>
      </c>
      <c r="C5" s="1">
        <v>4.1666666666666664E-2</v>
      </c>
      <c r="D5" t="s">
        <v>13</v>
      </c>
    </row>
    <row r="6" spans="1:5">
      <c r="A6" s="1">
        <f t="shared" si="0"/>
        <v>0.59374999999999989</v>
      </c>
      <c r="B6" s="1">
        <f t="shared" si="1"/>
        <v>0.65624999999999989</v>
      </c>
      <c r="C6" s="1">
        <v>6.25E-2</v>
      </c>
      <c r="D6" t="s">
        <v>9</v>
      </c>
    </row>
    <row r="7" spans="1:5">
      <c r="A7" s="1">
        <f t="shared" si="0"/>
        <v>0.65624999999999989</v>
      </c>
      <c r="B7" s="1">
        <f t="shared" si="1"/>
        <v>0.71874999999999989</v>
      </c>
      <c r="C7" s="1">
        <v>6.25E-2</v>
      </c>
      <c r="D7" t="s">
        <v>41</v>
      </c>
      <c r="E7" t="s">
        <v>41</v>
      </c>
    </row>
    <row r="8" spans="1:5">
      <c r="A8" s="1">
        <f t="shared" si="0"/>
        <v>0.71874999999999989</v>
      </c>
      <c r="B8" s="1">
        <f t="shared" si="1"/>
        <v>0.78124999999999989</v>
      </c>
      <c r="C8" s="1">
        <v>6.25E-2</v>
      </c>
      <c r="D8" t="s">
        <v>41</v>
      </c>
      <c r="E8" t="s">
        <v>42</v>
      </c>
    </row>
    <row r="9" spans="1:5">
      <c r="C9" s="1">
        <f>SUM(C2:C8)</f>
        <v>0.40625</v>
      </c>
    </row>
    <row r="11" spans="1:5">
      <c r="A11" s="1">
        <v>0.375</v>
      </c>
      <c r="B11" s="1">
        <f>A11+C11</f>
        <v>0.39583333333333331</v>
      </c>
      <c r="C11" s="1">
        <v>2.0833333333333332E-2</v>
      </c>
      <c r="D11" t="s">
        <v>33</v>
      </c>
      <c r="E11" t="s">
        <v>43</v>
      </c>
    </row>
    <row r="12" spans="1:5">
      <c r="A12" s="1">
        <f>B11</f>
        <v>0.39583333333333331</v>
      </c>
      <c r="B12" s="1">
        <f>A12+C12</f>
        <v>0.45833333333333331</v>
      </c>
      <c r="C12" s="1">
        <v>6.25E-2</v>
      </c>
      <c r="D12" t="s">
        <v>43</v>
      </c>
    </row>
    <row r="13" spans="1:5">
      <c r="A13" s="1">
        <f t="shared" ref="A13:A17" si="2">B12</f>
        <v>0.45833333333333331</v>
      </c>
      <c r="B13" s="1">
        <f>A13+C13</f>
        <v>0.52083333333333326</v>
      </c>
      <c r="C13" s="1">
        <v>6.25E-2</v>
      </c>
      <c r="D13" t="s">
        <v>43</v>
      </c>
      <c r="E13" t="s">
        <v>44</v>
      </c>
    </row>
    <row r="14" spans="1:5">
      <c r="A14" s="1">
        <f t="shared" si="2"/>
        <v>0.52083333333333326</v>
      </c>
      <c r="B14" s="1">
        <f t="shared" ref="B14:B17" si="3">A14+C14</f>
        <v>0.56249999999999989</v>
      </c>
      <c r="C14" s="1">
        <v>4.1666666666666664E-2</v>
      </c>
      <c r="D14" t="s">
        <v>13</v>
      </c>
    </row>
    <row r="15" spans="1:5">
      <c r="A15" s="1">
        <f t="shared" si="2"/>
        <v>0.56249999999999989</v>
      </c>
      <c r="B15" s="1">
        <f t="shared" si="3"/>
        <v>0.62499999999999989</v>
      </c>
      <c r="C15" s="1">
        <v>6.25E-2</v>
      </c>
      <c r="D15" t="s">
        <v>44</v>
      </c>
    </row>
    <row r="16" spans="1:5">
      <c r="A16" s="1">
        <f t="shared" si="2"/>
        <v>0.62499999999999989</v>
      </c>
      <c r="B16" s="1">
        <f t="shared" si="3"/>
        <v>0.69444444444444431</v>
      </c>
      <c r="C16" s="1">
        <v>6.9444444444444434E-2</v>
      </c>
      <c r="D16" t="s">
        <v>44</v>
      </c>
      <c r="E16" t="s">
        <v>10</v>
      </c>
    </row>
    <row r="17" spans="1:5">
      <c r="A17" s="1">
        <f t="shared" si="2"/>
        <v>0.69444444444444431</v>
      </c>
      <c r="B17" s="1">
        <f t="shared" si="3"/>
        <v>0.75694444444444431</v>
      </c>
      <c r="C17" s="1">
        <v>6.25E-2</v>
      </c>
      <c r="D17" t="s">
        <v>10</v>
      </c>
    </row>
    <row r="18" spans="1:5">
      <c r="C18" s="1">
        <f>SUM(C11:C17)</f>
        <v>0.38194444444444442</v>
      </c>
    </row>
    <row r="20" spans="1:5">
      <c r="A20" s="1">
        <v>0.375</v>
      </c>
      <c r="B20" s="1">
        <f>A20+C20</f>
        <v>0.4375</v>
      </c>
      <c r="C20" s="1">
        <v>6.25E-2</v>
      </c>
      <c r="D20" t="s">
        <v>11</v>
      </c>
    </row>
    <row r="21" spans="1:5">
      <c r="A21" s="1">
        <f>B20</f>
        <v>0.4375</v>
      </c>
      <c r="B21" s="1">
        <f t="shared" ref="B21:B24" si="4">A21+C21</f>
        <v>0.50694444444444442</v>
      </c>
      <c r="C21" s="1">
        <v>6.9444444444444434E-2</v>
      </c>
      <c r="D21" t="s">
        <v>11</v>
      </c>
      <c r="E21" t="s">
        <v>12</v>
      </c>
    </row>
    <row r="22" spans="1:5">
      <c r="A22" s="1">
        <f t="shared" ref="A22:A24" si="5">B21</f>
        <v>0.50694444444444442</v>
      </c>
      <c r="B22" s="1">
        <f t="shared" si="4"/>
        <v>0.56944444444444442</v>
      </c>
      <c r="C22" s="1">
        <v>6.25E-2</v>
      </c>
      <c r="D22" t="s">
        <v>12</v>
      </c>
    </row>
    <row r="23" spans="1:5">
      <c r="A23" s="1">
        <f t="shared" si="5"/>
        <v>0.56944444444444442</v>
      </c>
      <c r="B23" s="1">
        <f t="shared" si="4"/>
        <v>0.61111111111111105</v>
      </c>
      <c r="C23" s="1">
        <v>4.1666666666666664E-2</v>
      </c>
      <c r="D23" t="s">
        <v>13</v>
      </c>
    </row>
    <row r="24" spans="1:5">
      <c r="A24" s="1">
        <f t="shared" si="5"/>
        <v>0.61111111111111105</v>
      </c>
      <c r="B24" s="1">
        <f t="shared" si="4"/>
        <v>0.71527777777777768</v>
      </c>
      <c r="C24" s="1">
        <v>0.10416666666666667</v>
      </c>
      <c r="D24" t="s">
        <v>4</v>
      </c>
    </row>
    <row r="25" spans="1:5">
      <c r="C25" s="1">
        <f>SUM(C20:C24)</f>
        <v>0.34027777777777773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A26" sqref="A26"/>
    </sheetView>
  </sheetViews>
  <sheetFormatPr defaultRowHeight="16.5"/>
  <cols>
    <col min="4" max="4" width="17.875" bestFit="1" customWidth="1"/>
  </cols>
  <sheetData>
    <row r="1" spans="1:5">
      <c r="A1" t="s">
        <v>0</v>
      </c>
      <c r="B1" t="s">
        <v>1</v>
      </c>
      <c r="C1" t="s">
        <v>6</v>
      </c>
      <c r="D1" t="s">
        <v>2</v>
      </c>
      <c r="E1" t="s">
        <v>3</v>
      </c>
    </row>
    <row r="2" spans="1:5">
      <c r="A2" s="1">
        <v>0.33333333333333331</v>
      </c>
      <c r="B2" s="1">
        <f>A2+C2</f>
        <v>0.39583333333333331</v>
      </c>
      <c r="C2" s="1">
        <v>6.25E-2</v>
      </c>
      <c r="D2" t="s">
        <v>14</v>
      </c>
      <c r="E2" t="s">
        <v>15</v>
      </c>
    </row>
    <row r="3" spans="1:5">
      <c r="A3" s="1">
        <f>B2</f>
        <v>0.39583333333333331</v>
      </c>
      <c r="B3" s="1">
        <f>A3+C3</f>
        <v>0.45833333333333331</v>
      </c>
      <c r="C3" s="1">
        <v>6.25E-2</v>
      </c>
      <c r="D3" t="s">
        <v>15</v>
      </c>
    </row>
    <row r="4" spans="1:5">
      <c r="A4" s="1">
        <f t="shared" ref="A4:A9" si="0">B3</f>
        <v>0.45833333333333331</v>
      </c>
      <c r="B4" s="1">
        <f t="shared" ref="B4:B9" si="1">A4+C4</f>
        <v>0.5</v>
      </c>
      <c r="C4" s="1">
        <v>4.1666666666666664E-2</v>
      </c>
      <c r="D4" t="s">
        <v>13</v>
      </c>
    </row>
    <row r="5" spans="1:5">
      <c r="A5" s="1">
        <f t="shared" si="0"/>
        <v>0.5</v>
      </c>
      <c r="B5" s="1">
        <f t="shared" si="1"/>
        <v>0.52083333333333337</v>
      </c>
      <c r="C5" s="1">
        <v>2.0833333333333332E-2</v>
      </c>
      <c r="D5" t="s">
        <v>15</v>
      </c>
      <c r="E5" t="s">
        <v>16</v>
      </c>
    </row>
    <row r="6" spans="1:5">
      <c r="A6" s="1">
        <f t="shared" si="0"/>
        <v>0.52083333333333337</v>
      </c>
      <c r="B6" s="1">
        <f t="shared" si="1"/>
        <v>0.58333333333333337</v>
      </c>
      <c r="C6" s="1">
        <v>6.25E-2</v>
      </c>
      <c r="D6" t="s">
        <v>16</v>
      </c>
    </row>
    <row r="7" spans="1:5">
      <c r="A7" s="1">
        <f t="shared" si="0"/>
        <v>0.58333333333333337</v>
      </c>
      <c r="B7" s="1">
        <f t="shared" si="1"/>
        <v>0.64583333333333337</v>
      </c>
      <c r="C7" s="1">
        <v>6.25E-2</v>
      </c>
      <c r="D7" t="s">
        <v>16</v>
      </c>
      <c r="E7" t="s">
        <v>17</v>
      </c>
    </row>
    <row r="8" spans="1:5">
      <c r="A8" s="1">
        <f t="shared" si="0"/>
        <v>0.64583333333333337</v>
      </c>
      <c r="B8" s="1">
        <f t="shared" si="1"/>
        <v>0.70833333333333337</v>
      </c>
      <c r="C8" s="1">
        <v>6.25E-2</v>
      </c>
      <c r="D8" t="s">
        <v>17</v>
      </c>
    </row>
    <row r="9" spans="1:5">
      <c r="A9" s="1">
        <f t="shared" si="0"/>
        <v>0.70833333333333337</v>
      </c>
      <c r="B9" s="1">
        <f t="shared" si="1"/>
        <v>0.77083333333333337</v>
      </c>
      <c r="C9" s="1">
        <v>6.25E-2</v>
      </c>
      <c r="D9" t="s">
        <v>17</v>
      </c>
      <c r="E9" t="s">
        <v>14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5"/>
  <sheetViews>
    <sheetView workbookViewId="0">
      <selection activeCell="G21" sqref="G21"/>
    </sheetView>
  </sheetViews>
  <sheetFormatPr defaultRowHeight="16.5"/>
  <cols>
    <col min="4" max="4" width="17.875" bestFit="1" customWidth="1"/>
  </cols>
  <sheetData>
    <row r="1" spans="1:11">
      <c r="A1" t="s">
        <v>0</v>
      </c>
      <c r="B1" t="s">
        <v>1</v>
      </c>
      <c r="C1" t="s">
        <v>6</v>
      </c>
      <c r="D1" t="s">
        <v>2</v>
      </c>
      <c r="E1" t="s">
        <v>3</v>
      </c>
    </row>
    <row r="2" spans="1:11">
      <c r="A2" s="1">
        <v>0.375</v>
      </c>
      <c r="B2" s="1">
        <f t="shared" ref="B2:B9" si="0">A2+C2</f>
        <v>0.4236111111111111</v>
      </c>
      <c r="C2" s="1">
        <v>4.8611111111111112E-2</v>
      </c>
      <c r="D2" t="s">
        <v>30</v>
      </c>
      <c r="E2" t="s">
        <v>31</v>
      </c>
    </row>
    <row r="3" spans="1:11">
      <c r="A3" s="1">
        <f t="shared" ref="A3:A9" si="1">B2</f>
        <v>0.4236111111111111</v>
      </c>
      <c r="B3" s="1">
        <f t="shared" si="0"/>
        <v>0.4861111111111111</v>
      </c>
      <c r="C3" s="1">
        <v>6.25E-2</v>
      </c>
      <c r="D3" t="s">
        <v>21</v>
      </c>
    </row>
    <row r="4" spans="1:11">
      <c r="A4" s="1">
        <f t="shared" si="1"/>
        <v>0.4861111111111111</v>
      </c>
      <c r="B4" s="1">
        <f t="shared" si="0"/>
        <v>0.51388888888888884</v>
      </c>
      <c r="C4" s="1">
        <v>2.7777777777777776E-2</v>
      </c>
      <c r="D4" t="s">
        <v>21</v>
      </c>
      <c r="E4" t="s">
        <v>20</v>
      </c>
    </row>
    <row r="5" spans="1:11">
      <c r="A5" s="1">
        <f t="shared" si="1"/>
        <v>0.51388888888888884</v>
      </c>
      <c r="B5" s="1">
        <f t="shared" si="0"/>
        <v>0.55555555555555547</v>
      </c>
      <c r="C5" s="1">
        <v>4.1666666666666664E-2</v>
      </c>
      <c r="D5" t="s">
        <v>13</v>
      </c>
    </row>
    <row r="6" spans="1:11">
      <c r="A6" s="1">
        <f t="shared" si="1"/>
        <v>0.55555555555555547</v>
      </c>
      <c r="B6" s="1">
        <f t="shared" si="0"/>
        <v>0.61805555555555547</v>
      </c>
      <c r="C6" s="1">
        <v>6.25E-2</v>
      </c>
      <c r="D6" t="s">
        <v>20</v>
      </c>
    </row>
    <row r="7" spans="1:11">
      <c r="A7" s="1">
        <f t="shared" si="1"/>
        <v>0.61805555555555547</v>
      </c>
      <c r="B7" s="1">
        <f t="shared" si="0"/>
        <v>0.65277777777777768</v>
      </c>
      <c r="C7" s="1">
        <v>3.4722222222222224E-2</v>
      </c>
      <c r="D7" t="s">
        <v>20</v>
      </c>
      <c r="E7" t="s">
        <v>19</v>
      </c>
    </row>
    <row r="8" spans="1:11">
      <c r="A8" s="1">
        <f t="shared" si="1"/>
        <v>0.65277777777777768</v>
      </c>
      <c r="B8" s="1">
        <f t="shared" si="0"/>
        <v>0.71527777777777768</v>
      </c>
      <c r="C8" s="1">
        <v>6.25E-2</v>
      </c>
      <c r="D8" t="s">
        <v>19</v>
      </c>
    </row>
    <row r="9" spans="1:11">
      <c r="A9" s="1">
        <f t="shared" si="1"/>
        <v>0.71527777777777768</v>
      </c>
      <c r="B9" s="1">
        <f t="shared" si="0"/>
        <v>0.77777777777777768</v>
      </c>
      <c r="C9" s="1">
        <v>6.25E-2</v>
      </c>
      <c r="D9" t="s">
        <v>19</v>
      </c>
      <c r="E9" t="s">
        <v>32</v>
      </c>
      <c r="I9" s="1"/>
      <c r="J9" s="1"/>
      <c r="K9" s="1"/>
    </row>
    <row r="10" spans="1:11">
      <c r="A10" s="1"/>
      <c r="B10" s="1"/>
      <c r="C10" s="1"/>
      <c r="I10" s="1"/>
      <c r="J10" s="1"/>
      <c r="K10" s="1"/>
    </row>
    <row r="11" spans="1:11">
      <c r="A11" s="1">
        <v>0.375</v>
      </c>
      <c r="B11" s="1">
        <v>0.39583333333333331</v>
      </c>
      <c r="D11" t="s">
        <v>33</v>
      </c>
      <c r="E11" t="s">
        <v>34</v>
      </c>
    </row>
    <row r="12" spans="1:11">
      <c r="A12" s="1">
        <f>B11</f>
        <v>0.39583333333333331</v>
      </c>
      <c r="B12" s="1">
        <f>A12+C12</f>
        <v>0.45833333333333331</v>
      </c>
      <c r="C12" s="1">
        <v>6.25E-2</v>
      </c>
      <c r="D12" t="s">
        <v>22</v>
      </c>
    </row>
    <row r="13" spans="1:11">
      <c r="A13" s="1">
        <f>B12</f>
        <v>0.45833333333333331</v>
      </c>
      <c r="B13" s="1">
        <f>A13+C13</f>
        <v>0.5</v>
      </c>
      <c r="C13" s="1">
        <v>4.1666666666666664E-2</v>
      </c>
      <c r="D13" t="s">
        <v>23</v>
      </c>
    </row>
    <row r="14" spans="1:11">
      <c r="A14" s="1">
        <f t="shared" ref="A14:A17" si="2">B13</f>
        <v>0.5</v>
      </c>
      <c r="B14" s="1">
        <f t="shared" ref="B14:B17" si="3">A14+C14</f>
        <v>0.5625</v>
      </c>
      <c r="C14" s="1">
        <v>6.25E-2</v>
      </c>
      <c r="D14" t="s">
        <v>22</v>
      </c>
      <c r="E14" t="s">
        <v>25</v>
      </c>
    </row>
    <row r="15" spans="1:11">
      <c r="A15" s="1">
        <f t="shared" si="2"/>
        <v>0.5625</v>
      </c>
      <c r="B15" s="1">
        <f t="shared" si="3"/>
        <v>0.625</v>
      </c>
      <c r="C15" s="1">
        <v>6.25E-2</v>
      </c>
      <c r="D15" t="s">
        <v>25</v>
      </c>
    </row>
    <row r="16" spans="1:11">
      <c r="A16" s="1">
        <f t="shared" si="2"/>
        <v>0.625</v>
      </c>
      <c r="B16" s="1">
        <f t="shared" si="3"/>
        <v>0.64930555555555558</v>
      </c>
      <c r="C16" s="1">
        <v>2.4305555555555556E-2</v>
      </c>
      <c r="D16" t="s">
        <v>25</v>
      </c>
      <c r="E16" t="s">
        <v>26</v>
      </c>
    </row>
    <row r="17" spans="1:5">
      <c r="A17" s="1">
        <f t="shared" si="2"/>
        <v>0.64930555555555558</v>
      </c>
      <c r="B17" s="1">
        <f t="shared" si="3"/>
        <v>0.71180555555555558</v>
      </c>
      <c r="C17" s="1">
        <v>6.25E-2</v>
      </c>
      <c r="D17" t="s">
        <v>26</v>
      </c>
    </row>
    <row r="19" spans="1:5">
      <c r="A19" s="1">
        <v>0.375</v>
      </c>
      <c r="B19" s="1">
        <f t="shared" ref="B19:B25" si="4">A19+C19</f>
        <v>0.40277777777777779</v>
      </c>
      <c r="C19" s="1">
        <v>2.7777777777777776E-2</v>
      </c>
      <c r="D19" t="s">
        <v>28</v>
      </c>
      <c r="E19" t="s">
        <v>27</v>
      </c>
    </row>
    <row r="20" spans="1:5">
      <c r="A20" s="1">
        <f t="shared" ref="A20:A26" si="5">B19</f>
        <v>0.40277777777777779</v>
      </c>
      <c r="B20" s="1">
        <f t="shared" si="4"/>
        <v>0.46527777777777779</v>
      </c>
      <c r="C20" s="1">
        <v>6.25E-2</v>
      </c>
      <c r="D20" t="s">
        <v>27</v>
      </c>
    </row>
    <row r="21" spans="1:5">
      <c r="A21" s="1">
        <f t="shared" si="5"/>
        <v>0.46527777777777779</v>
      </c>
      <c r="B21" s="1">
        <f t="shared" si="4"/>
        <v>0.5</v>
      </c>
      <c r="C21" s="1">
        <v>3.4722222222222224E-2</v>
      </c>
      <c r="D21" t="s">
        <v>27</v>
      </c>
      <c r="E21" t="s">
        <v>29</v>
      </c>
    </row>
    <row r="22" spans="1:5">
      <c r="A22" s="1">
        <f t="shared" si="5"/>
        <v>0.5</v>
      </c>
      <c r="B22" s="1">
        <f t="shared" si="4"/>
        <v>0.54166666666666663</v>
      </c>
      <c r="C22" s="1">
        <v>4.1666666666666664E-2</v>
      </c>
      <c r="D22" t="s">
        <v>13</v>
      </c>
    </row>
    <row r="23" spans="1:5">
      <c r="A23" s="1">
        <f t="shared" si="5"/>
        <v>0.54166666666666663</v>
      </c>
      <c r="B23" s="1">
        <f t="shared" si="4"/>
        <v>0.60416666666666663</v>
      </c>
      <c r="C23" s="1">
        <v>6.25E-2</v>
      </c>
      <c r="D23" t="s">
        <v>29</v>
      </c>
    </row>
    <row r="24" spans="1:5">
      <c r="A24" s="1">
        <f t="shared" si="5"/>
        <v>0.60416666666666663</v>
      </c>
      <c r="B24" s="1">
        <f t="shared" si="4"/>
        <v>0.67361111111111105</v>
      </c>
      <c r="C24" s="1">
        <v>6.9444444444444434E-2</v>
      </c>
      <c r="D24" t="s">
        <v>39</v>
      </c>
      <c r="E24" t="s">
        <v>40</v>
      </c>
    </row>
    <row r="25" spans="1:5">
      <c r="A25" s="1">
        <f t="shared" si="5"/>
        <v>0.67361111111111105</v>
      </c>
      <c r="B25" s="1">
        <f t="shared" si="4"/>
        <v>0.73611111111111105</v>
      </c>
      <c r="C25" s="1">
        <v>6.25E-2</v>
      </c>
      <c r="D25" t="s">
        <v>40</v>
      </c>
    </row>
    <row r="26" spans="1:5">
      <c r="A26" s="1">
        <f t="shared" si="5"/>
        <v>0.73611111111111105</v>
      </c>
      <c r="B26" s="1">
        <f>A26+C26</f>
        <v>0.81944444444444442</v>
      </c>
      <c r="C26" s="1">
        <v>8.3333333333333329E-2</v>
      </c>
      <c r="D26" t="s">
        <v>40</v>
      </c>
      <c r="E26" t="s">
        <v>4</v>
      </c>
    </row>
    <row r="35" ht="15.75" customHeight="1"/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D9" sqref="A1:D9"/>
    </sheetView>
  </sheetViews>
  <sheetFormatPr defaultRowHeight="16.5"/>
  <sheetData>
    <row r="1" spans="1:1">
      <c r="A1" t="s">
        <v>35</v>
      </c>
    </row>
    <row r="2" spans="1:1">
      <c r="A2" t="s">
        <v>36</v>
      </c>
    </row>
    <row r="4" spans="1:1">
      <c r="A4" t="s">
        <v>37</v>
      </c>
    </row>
    <row r="5" spans="1:1">
      <c r="A5" t="s">
        <v>38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E15" sqref="A1:E15"/>
    </sheetView>
  </sheetViews>
  <sheetFormatPr defaultRowHeight="16.5"/>
  <cols>
    <col min="4" max="4" width="17.875" bestFit="1" customWidth="1"/>
  </cols>
  <sheetData>
    <row r="1" spans="1:7">
      <c r="A1" t="s">
        <v>0</v>
      </c>
      <c r="B1" t="s">
        <v>1</v>
      </c>
      <c r="C1" t="s">
        <v>6</v>
      </c>
      <c r="D1" t="s">
        <v>2</v>
      </c>
      <c r="E1" t="s">
        <v>3</v>
      </c>
    </row>
    <row r="2" spans="1:7">
      <c r="A2" s="1">
        <v>0.375</v>
      </c>
      <c r="B2" s="1">
        <f>A2+C2</f>
        <v>0.46527777777777779</v>
      </c>
      <c r="C2" s="1">
        <v>9.0277777777777776E-2</v>
      </c>
      <c r="D2" t="s">
        <v>14</v>
      </c>
      <c r="E2" t="s">
        <v>22</v>
      </c>
    </row>
    <row r="3" spans="1:7">
      <c r="A3" s="1">
        <f>B2</f>
        <v>0.46527777777777779</v>
      </c>
      <c r="B3" s="1">
        <f>A3+C3</f>
        <v>0.52777777777777779</v>
      </c>
      <c r="C3" s="1">
        <v>6.25E-2</v>
      </c>
      <c r="D3" t="s">
        <v>22</v>
      </c>
    </row>
    <row r="4" spans="1:7">
      <c r="A4" s="1">
        <f>B3</f>
        <v>0.52777777777777779</v>
      </c>
      <c r="B4" s="1">
        <f>A4+C4</f>
        <v>0.56944444444444442</v>
      </c>
      <c r="C4" s="1">
        <v>4.1666666666666664E-2</v>
      </c>
      <c r="D4" t="s">
        <v>23</v>
      </c>
    </row>
    <row r="5" spans="1:7">
      <c r="A5" s="1">
        <f t="shared" ref="A5:A8" si="0">B4</f>
        <v>0.56944444444444442</v>
      </c>
      <c r="B5" s="1">
        <f t="shared" ref="B5:B8" si="1">A5+C5</f>
        <v>0.63194444444444442</v>
      </c>
      <c r="C5" s="1">
        <v>6.25E-2</v>
      </c>
      <c r="D5" t="s">
        <v>22</v>
      </c>
      <c r="E5" t="s">
        <v>25</v>
      </c>
    </row>
    <row r="6" spans="1:7">
      <c r="A6" s="1">
        <f t="shared" si="0"/>
        <v>0.63194444444444442</v>
      </c>
      <c r="B6" s="1">
        <f t="shared" si="1"/>
        <v>0.69444444444444442</v>
      </c>
      <c r="C6" s="1">
        <v>6.25E-2</v>
      </c>
      <c r="D6" t="s">
        <v>25</v>
      </c>
      <c r="G6" t="s">
        <v>24</v>
      </c>
    </row>
    <row r="7" spans="1:7">
      <c r="A7" s="1">
        <f t="shared" si="0"/>
        <v>0.69444444444444442</v>
      </c>
      <c r="B7" s="1">
        <f t="shared" si="1"/>
        <v>0.71875</v>
      </c>
      <c r="C7" s="1">
        <v>2.4305555555555556E-2</v>
      </c>
      <c r="D7" t="s">
        <v>25</v>
      </c>
      <c r="E7" t="s">
        <v>26</v>
      </c>
    </row>
    <row r="8" spans="1:7">
      <c r="A8" s="1">
        <f t="shared" si="0"/>
        <v>0.71875</v>
      </c>
      <c r="B8" s="1">
        <f t="shared" si="1"/>
        <v>0.78125</v>
      </c>
      <c r="C8" s="1">
        <v>6.25E-2</v>
      </c>
      <c r="D8" t="s">
        <v>26</v>
      </c>
    </row>
    <row r="10" spans="1:7">
      <c r="A10" s="1">
        <v>0.375</v>
      </c>
      <c r="B10" s="1">
        <f t="shared" ref="B10:B15" si="2">A10+C10</f>
        <v>0.40277777777777779</v>
      </c>
      <c r="C10" s="1">
        <v>2.7777777777777776E-2</v>
      </c>
      <c r="D10" t="s">
        <v>28</v>
      </c>
      <c r="E10" t="s">
        <v>27</v>
      </c>
    </row>
    <row r="11" spans="1:7">
      <c r="A11" s="1">
        <f>B10</f>
        <v>0.40277777777777779</v>
      </c>
      <c r="B11" s="1">
        <f t="shared" si="2"/>
        <v>0.46527777777777779</v>
      </c>
      <c r="C11" s="1">
        <v>6.25E-2</v>
      </c>
      <c r="D11" t="s">
        <v>27</v>
      </c>
    </row>
    <row r="12" spans="1:7">
      <c r="A12" s="1">
        <f>B11</f>
        <v>0.46527777777777779</v>
      </c>
      <c r="B12" s="1">
        <f t="shared" si="2"/>
        <v>0.5</v>
      </c>
      <c r="C12" s="1">
        <v>3.4722222222222224E-2</v>
      </c>
      <c r="D12" t="s">
        <v>27</v>
      </c>
      <c r="E12" t="s">
        <v>29</v>
      </c>
    </row>
    <row r="13" spans="1:7">
      <c r="A13" s="1">
        <f>B12</f>
        <v>0.5</v>
      </c>
      <c r="B13" s="1">
        <f t="shared" si="2"/>
        <v>0.54166666666666663</v>
      </c>
      <c r="C13" s="1">
        <v>4.1666666666666664E-2</v>
      </c>
      <c r="D13" t="s">
        <v>13</v>
      </c>
    </row>
    <row r="14" spans="1:7">
      <c r="A14" s="1">
        <f>B13</f>
        <v>0.54166666666666663</v>
      </c>
      <c r="B14" s="1">
        <f t="shared" si="2"/>
        <v>0.60416666666666663</v>
      </c>
      <c r="C14" s="1">
        <v>6.25E-2</v>
      </c>
      <c r="D14" t="s">
        <v>29</v>
      </c>
    </row>
    <row r="15" spans="1:7">
      <c r="A15" s="1">
        <f>B14</f>
        <v>0.60416666666666663</v>
      </c>
      <c r="B15" s="1">
        <f t="shared" si="2"/>
        <v>0.72916666666666663</v>
      </c>
      <c r="C15" s="1">
        <v>0.125</v>
      </c>
      <c r="D15" t="s">
        <v>29</v>
      </c>
      <c r="E15" t="s">
        <v>4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A11" sqref="A11:D12"/>
    </sheetView>
  </sheetViews>
  <sheetFormatPr defaultRowHeight="16.5"/>
  <cols>
    <col min="4" max="4" width="17.875" bestFit="1" customWidth="1"/>
  </cols>
  <sheetData>
    <row r="1" spans="1:5">
      <c r="A1" t="s">
        <v>0</v>
      </c>
      <c r="B1" t="s">
        <v>1</v>
      </c>
      <c r="C1" t="s">
        <v>6</v>
      </c>
      <c r="D1" t="s">
        <v>2</v>
      </c>
      <c r="E1" t="s">
        <v>3</v>
      </c>
    </row>
    <row r="2" spans="1:5">
      <c r="A2" s="1">
        <v>0.33333333333333331</v>
      </c>
      <c r="B2" s="1">
        <f>A2+C2</f>
        <v>0.39583333333333331</v>
      </c>
      <c r="C2" s="1">
        <v>6.25E-2</v>
      </c>
      <c r="D2" t="s">
        <v>14</v>
      </c>
      <c r="E2" t="s">
        <v>15</v>
      </c>
    </row>
    <row r="3" spans="1:5">
      <c r="A3" s="1">
        <f>B2</f>
        <v>0.39583333333333331</v>
      </c>
      <c r="B3" s="1">
        <f>A3+C3</f>
        <v>0.45833333333333331</v>
      </c>
      <c r="C3" s="1">
        <v>6.25E-2</v>
      </c>
      <c r="D3" t="s">
        <v>15</v>
      </c>
    </row>
    <row r="4" spans="1:5">
      <c r="A4" s="1">
        <f t="shared" ref="A4:A9" si="0">B3</f>
        <v>0.45833333333333331</v>
      </c>
      <c r="B4" s="1">
        <f t="shared" ref="B4:B9" si="1">A4+C4</f>
        <v>0.5</v>
      </c>
      <c r="C4" s="1">
        <v>4.1666666666666664E-2</v>
      </c>
      <c r="D4" t="s">
        <v>13</v>
      </c>
    </row>
    <row r="5" spans="1:5">
      <c r="A5" s="1">
        <f t="shared" si="0"/>
        <v>0.5</v>
      </c>
      <c r="B5" s="1">
        <f t="shared" si="1"/>
        <v>0.52083333333333337</v>
      </c>
      <c r="C5" s="1">
        <v>2.0833333333333332E-2</v>
      </c>
      <c r="D5" t="s">
        <v>15</v>
      </c>
      <c r="E5" t="s">
        <v>16</v>
      </c>
    </row>
    <row r="6" spans="1:5">
      <c r="A6" s="1">
        <f t="shared" si="0"/>
        <v>0.52083333333333337</v>
      </c>
      <c r="B6" s="1">
        <f t="shared" si="1"/>
        <v>0.58333333333333337</v>
      </c>
      <c r="C6" s="1">
        <v>6.25E-2</v>
      </c>
      <c r="D6" t="s">
        <v>16</v>
      </c>
    </row>
    <row r="7" spans="1:5">
      <c r="A7" s="1">
        <f t="shared" si="0"/>
        <v>0.58333333333333337</v>
      </c>
      <c r="B7" s="1">
        <f t="shared" si="1"/>
        <v>0.64583333333333337</v>
      </c>
      <c r="C7" s="1">
        <v>6.25E-2</v>
      </c>
      <c r="D7" t="s">
        <v>16</v>
      </c>
      <c r="E7" t="s">
        <v>17</v>
      </c>
    </row>
    <row r="8" spans="1:5">
      <c r="A8" s="1">
        <f t="shared" si="0"/>
        <v>0.64583333333333337</v>
      </c>
      <c r="B8" s="1">
        <f t="shared" si="1"/>
        <v>0.70833333333333337</v>
      </c>
      <c r="C8" s="1">
        <v>6.25E-2</v>
      </c>
      <c r="D8" t="s">
        <v>17</v>
      </c>
    </row>
    <row r="9" spans="1:5">
      <c r="A9" s="1">
        <f t="shared" si="0"/>
        <v>0.70833333333333337</v>
      </c>
      <c r="B9" s="1">
        <f t="shared" si="1"/>
        <v>0.77777777777777779</v>
      </c>
      <c r="C9" s="1">
        <v>6.9444444444444434E-2</v>
      </c>
      <c r="D9" t="s">
        <v>17</v>
      </c>
      <c r="E9" t="s">
        <v>18</v>
      </c>
    </row>
    <row r="11" spans="1:5">
      <c r="A11" s="1">
        <v>0.375</v>
      </c>
      <c r="B11" s="1">
        <f t="shared" ref="B11:B19" si="2">A11+C11</f>
        <v>0.4375</v>
      </c>
      <c r="C11" s="1">
        <v>6.25E-2</v>
      </c>
      <c r="D11" t="s">
        <v>18</v>
      </c>
    </row>
    <row r="12" spans="1:5">
      <c r="A12" s="1">
        <f t="shared" ref="A12:A19" si="3">B11</f>
        <v>0.4375</v>
      </c>
      <c r="B12" s="1">
        <f t="shared" si="2"/>
        <v>0.4861111111111111</v>
      </c>
      <c r="C12" s="1">
        <v>4.8611111111111112E-2</v>
      </c>
      <c r="D12" t="s">
        <v>18</v>
      </c>
      <c r="E12" t="s">
        <v>19</v>
      </c>
    </row>
    <row r="13" spans="1:5">
      <c r="A13" s="1">
        <f t="shared" si="3"/>
        <v>0.4861111111111111</v>
      </c>
      <c r="B13" s="1">
        <f t="shared" si="2"/>
        <v>0.54861111111111116</v>
      </c>
      <c r="C13" s="1">
        <v>6.25E-2</v>
      </c>
      <c r="D13" t="s">
        <v>19</v>
      </c>
    </row>
    <row r="14" spans="1:5">
      <c r="A14" s="1">
        <f t="shared" si="3"/>
        <v>0.54861111111111116</v>
      </c>
      <c r="B14" s="1">
        <f t="shared" si="2"/>
        <v>0.59027777777777779</v>
      </c>
      <c r="C14" s="1">
        <v>4.1666666666666664E-2</v>
      </c>
      <c r="D14" t="s">
        <v>13</v>
      </c>
    </row>
    <row r="15" spans="1:5">
      <c r="A15" s="1">
        <f t="shared" si="3"/>
        <v>0.59027777777777779</v>
      </c>
      <c r="B15" s="1">
        <f t="shared" si="2"/>
        <v>0.625</v>
      </c>
      <c r="C15" s="1">
        <v>3.4722222222222224E-2</v>
      </c>
      <c r="D15" t="s">
        <v>19</v>
      </c>
      <c r="E15" t="s">
        <v>20</v>
      </c>
    </row>
    <row r="16" spans="1:5">
      <c r="A16" s="1">
        <f t="shared" si="3"/>
        <v>0.625</v>
      </c>
      <c r="B16" s="1">
        <f t="shared" si="2"/>
        <v>0.6875</v>
      </c>
      <c r="C16" s="1">
        <v>6.25E-2</v>
      </c>
      <c r="D16" t="s">
        <v>20</v>
      </c>
    </row>
    <row r="17" spans="1:5">
      <c r="A17" s="1">
        <f t="shared" si="3"/>
        <v>0.6875</v>
      </c>
      <c r="B17" s="1">
        <f t="shared" si="2"/>
        <v>0.70833333333333337</v>
      </c>
      <c r="C17" s="1">
        <v>2.0833333333333332E-2</v>
      </c>
      <c r="D17" t="s">
        <v>20</v>
      </c>
      <c r="E17" t="s">
        <v>21</v>
      </c>
    </row>
    <row r="18" spans="1:5">
      <c r="A18" s="1">
        <f t="shared" si="3"/>
        <v>0.70833333333333337</v>
      </c>
      <c r="B18" s="1">
        <f t="shared" si="2"/>
        <v>0.77083333333333337</v>
      </c>
      <c r="C18" s="1">
        <v>6.25E-2</v>
      </c>
      <c r="D18" t="s">
        <v>21</v>
      </c>
    </row>
    <row r="19" spans="1:5">
      <c r="A19" s="1">
        <f t="shared" si="3"/>
        <v>0.77083333333333337</v>
      </c>
      <c r="B19" s="1">
        <f t="shared" si="2"/>
        <v>0.81944444444444453</v>
      </c>
      <c r="C19" s="1">
        <v>4.8611111111111112E-2</v>
      </c>
      <c r="D19" t="s">
        <v>21</v>
      </c>
      <c r="E19" t="s">
        <v>14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A-추계답사-2박3일</vt:lpstr>
      <vt:lpstr>B의정부,양주,양평-1일</vt:lpstr>
      <vt:lpstr>CD-여주,제천,영주,안동-2박3일</vt:lpstr>
      <vt:lpstr>그외</vt:lpstr>
      <vt:lpstr>D-영주,안동-1박2일</vt:lpstr>
      <vt:lpstr>BC-의정부,제천-1박2일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Kimsahyun</cp:lastModifiedBy>
  <dcterms:created xsi:type="dcterms:W3CDTF">2017-09-12T07:50:13Z</dcterms:created>
  <dcterms:modified xsi:type="dcterms:W3CDTF">2017-09-18T02:55:21Z</dcterms:modified>
</cp:coreProperties>
</file>