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D:\Google Drive\AKS Project\2016-2019 스토리텔링\2차년도\자료조사\"/>
    </mc:Choice>
  </mc:AlternateContent>
  <bookViews>
    <workbookView xWindow="0" yWindow="0" windowWidth="12804" windowHeight="9096" activeTab="1"/>
  </bookViews>
  <sheets>
    <sheet name="초상화목록" sheetId="1" r:id="rId1"/>
    <sheet name="초상화목록_수정" sheetId="4" r:id="rId2"/>
    <sheet name="초상화목록_간략" sheetId="3" r:id="rId3"/>
    <sheet name="Sheet2" sheetId="2" r:id="rId4"/>
  </sheets>
  <definedNames>
    <definedName name="_xlnm._FilterDatabase" localSheetId="0" hidden="1">초상화목록!$B$1:$J$170</definedName>
    <definedName name="_xlnm._FilterDatabase" localSheetId="2" hidden="1">초상화목록_간략!$B$1:$J$102</definedName>
    <definedName name="_xlnm._FilterDatabase" localSheetId="1" hidden="1">초상화목록_수정!$B$1:$J$171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9" i="2"/>
  <c r="G8" i="2"/>
  <c r="G7" i="2"/>
  <c r="G6" i="2"/>
  <c r="G5" i="2"/>
  <c r="G4" i="2"/>
  <c r="G3" i="2"/>
  <c r="G2" i="2"/>
  <c r="C4" i="2"/>
  <c r="C3" i="2"/>
  <c r="C2" i="2"/>
  <c r="C1" i="2"/>
  <c r="B5" i="2" l="1"/>
  <c r="G11" i="2" l="1"/>
  <c r="C5" i="2"/>
</calcChain>
</file>

<file path=xl/sharedStrings.xml><?xml version="1.0" encoding="utf-8"?>
<sst xmlns="http://schemas.openxmlformats.org/spreadsheetml/2006/main" count="3565" uniqueCount="612">
  <si>
    <t>이순신</t>
  </si>
  <si>
    <t>김기창-명량대첩, 김형구-한산대첩</t>
  </si>
  <si>
    <t>정창섭-정약용과 저술</t>
  </si>
  <si>
    <t>강감찬</t>
  </si>
  <si>
    <t>이용환-귀주대첩</t>
  </si>
  <si>
    <t>을지문덕</t>
  </si>
  <si>
    <t>박각순-살수대첩</t>
  </si>
  <si>
    <t>김유신</t>
  </si>
  <si>
    <t>화랑도의 수련</t>
  </si>
  <si>
    <t>김태-김정호의 대동여지도</t>
  </si>
  <si>
    <t>무열왕</t>
  </si>
  <si>
    <t>이종상-태종무열왕</t>
  </si>
  <si>
    <t>광개토대왕</t>
  </si>
  <si>
    <t>이종상-광개토대왕의 영토확장</t>
  </si>
  <si>
    <t>유관순</t>
  </si>
  <si>
    <t>문학진-파고다공원의 3.1독립만세시위</t>
  </si>
  <si>
    <t>윤관</t>
  </si>
  <si>
    <t>안재후-여진정벌</t>
  </si>
  <si>
    <t>장보고</t>
  </si>
  <si>
    <t>박광진-장보고의 해상 활동</t>
  </si>
  <si>
    <t>김대성</t>
  </si>
  <si>
    <t>이종상-김대성과 석굴암</t>
  </si>
  <si>
    <t>신채호</t>
  </si>
  <si>
    <t>최대섭-민족대표의 독립선언</t>
  </si>
  <si>
    <t>최익현</t>
  </si>
  <si>
    <t>이의주-최익현 선생의 유해 환국</t>
  </si>
  <si>
    <t>최무선</t>
  </si>
  <si>
    <t>최대섭-화포와 화약을 제조하는 최무선</t>
  </si>
  <si>
    <t>허준</t>
  </si>
  <si>
    <t>박득순-허준과 동의보감</t>
  </si>
  <si>
    <t>최영</t>
  </si>
  <si>
    <t>박창돈-최영장군의 홍산전투</t>
  </si>
  <si>
    <t>계백</t>
  </si>
  <si>
    <t>오승우-황산싸움</t>
  </si>
  <si>
    <t>서희</t>
  </si>
  <si>
    <t>이인영-안융진 담판을 하는 서희</t>
  </si>
  <si>
    <t>정창섭-조헌선생의 금산전투 : 조헌의 스승</t>
  </si>
  <si>
    <t>문무왕</t>
  </si>
  <si>
    <t>정몽주</t>
  </si>
  <si>
    <t>김태-동령부 오라산성의 공함 : 이성계와 협력관계</t>
  </si>
  <si>
    <t>유성룡</t>
  </si>
  <si>
    <t>김기창-명량대첩, 김형구-한산대첩 : 임진왜란시, 이순신 등용</t>
  </si>
  <si>
    <t>구형왕</t>
  </si>
  <si>
    <t>화랑도의 수련 : 김유신의 증조부</t>
  </si>
  <si>
    <t>구형왕비</t>
  </si>
  <si>
    <t>화랑도의 수련 : 김유신의 증조모</t>
  </si>
  <si>
    <t>이지함</t>
  </si>
  <si>
    <t>양만춘</t>
  </si>
  <si>
    <t>정영열-연개소문의 사수싸움 : 안시성 싸움에서 연개소문과 대립한 인물</t>
  </si>
  <si>
    <t>논개</t>
  </si>
  <si>
    <t>강대운-진주성싸움 : 진주성 근처 의암 관련 인물</t>
  </si>
  <si>
    <t>인물</t>
    <phoneticPr fontId="1" type="noConversion"/>
  </si>
  <si>
    <t>고대</t>
    <phoneticPr fontId="1" type="noConversion"/>
  </si>
  <si>
    <t>고대</t>
    <phoneticPr fontId="1" type="noConversion"/>
  </si>
  <si>
    <t>조선</t>
    <phoneticPr fontId="1" type="noConversion"/>
  </si>
  <si>
    <t>고대</t>
    <phoneticPr fontId="1" type="noConversion"/>
  </si>
  <si>
    <t>고려</t>
    <phoneticPr fontId="1" type="noConversion"/>
  </si>
  <si>
    <t>고대</t>
    <phoneticPr fontId="1" type="noConversion"/>
  </si>
  <si>
    <t>조선</t>
    <phoneticPr fontId="1" type="noConversion"/>
  </si>
  <si>
    <t>조선</t>
    <phoneticPr fontId="1" type="noConversion"/>
  </si>
  <si>
    <t>고려</t>
    <phoneticPr fontId="1" type="noConversion"/>
  </si>
  <si>
    <t>조선</t>
    <phoneticPr fontId="1" type="noConversion"/>
  </si>
  <si>
    <t>근대</t>
    <phoneticPr fontId="1" type="noConversion"/>
  </si>
  <si>
    <t>합계</t>
    <phoneticPr fontId="1" type="noConversion"/>
  </si>
  <si>
    <t>민족기록화</t>
    <phoneticPr fontId="1" type="noConversion"/>
  </si>
  <si>
    <t>한글고문헌</t>
    <phoneticPr fontId="1" type="noConversion"/>
  </si>
  <si>
    <t>태조</t>
    <phoneticPr fontId="1" type="noConversion"/>
  </si>
  <si>
    <t>세조</t>
    <phoneticPr fontId="1" type="noConversion"/>
  </si>
  <si>
    <t>영조</t>
    <phoneticPr fontId="1" type="noConversion"/>
  </si>
  <si>
    <t>정조</t>
    <phoneticPr fontId="1" type="noConversion"/>
  </si>
  <si>
    <t>철종</t>
    <phoneticPr fontId="1" type="noConversion"/>
  </si>
  <si>
    <t>고종</t>
    <phoneticPr fontId="1" type="noConversion"/>
  </si>
  <si>
    <t>순종</t>
    <phoneticPr fontId="1" type="noConversion"/>
  </si>
  <si>
    <t>이황</t>
    <phoneticPr fontId="1" type="noConversion"/>
  </si>
  <si>
    <t>이이</t>
    <phoneticPr fontId="1" type="noConversion"/>
  </si>
  <si>
    <t>김홍도</t>
    <phoneticPr fontId="1" type="noConversion"/>
  </si>
  <si>
    <t>한호</t>
    <phoneticPr fontId="1" type="noConversion"/>
  </si>
  <si>
    <t>김육</t>
    <phoneticPr fontId="1" type="noConversion"/>
  </si>
  <si>
    <t>정도전</t>
    <phoneticPr fontId="1" type="noConversion"/>
  </si>
  <si>
    <t>박팽년</t>
    <phoneticPr fontId="1" type="noConversion"/>
  </si>
  <si>
    <t>윤선도</t>
    <phoneticPr fontId="1" type="noConversion"/>
  </si>
  <si>
    <t>김정희</t>
    <phoneticPr fontId="1" type="noConversion"/>
  </si>
  <si>
    <t>맹사성</t>
    <phoneticPr fontId="1" type="noConversion"/>
  </si>
  <si>
    <t>성삼문</t>
    <phoneticPr fontId="1" type="noConversion"/>
  </si>
  <si>
    <t>송상현</t>
    <phoneticPr fontId="1" type="noConversion"/>
  </si>
  <si>
    <t>신립</t>
    <phoneticPr fontId="1" type="noConversion"/>
  </si>
  <si>
    <t>김대건</t>
    <phoneticPr fontId="1" type="noConversion"/>
  </si>
  <si>
    <t>김병연</t>
    <phoneticPr fontId="1" type="noConversion"/>
  </si>
  <si>
    <t>조헌</t>
    <phoneticPr fontId="1" type="noConversion"/>
  </si>
  <si>
    <t>이익</t>
    <phoneticPr fontId="1" type="noConversion"/>
  </si>
  <si>
    <t>김만덕</t>
    <phoneticPr fontId="1" type="noConversion"/>
  </si>
  <si>
    <t>신사임당</t>
    <phoneticPr fontId="1" type="noConversion"/>
  </si>
  <si>
    <t>장계향</t>
    <phoneticPr fontId="1" type="noConversion"/>
  </si>
  <si>
    <t>허난설헌</t>
    <phoneticPr fontId="1" type="noConversion"/>
  </si>
  <si>
    <t>김정호</t>
    <phoneticPr fontId="1" type="noConversion"/>
  </si>
  <si>
    <t>정약용</t>
    <phoneticPr fontId="1" type="noConversion"/>
  </si>
  <si>
    <t>조선</t>
    <phoneticPr fontId="1" type="noConversion"/>
  </si>
  <si>
    <t>조선</t>
    <phoneticPr fontId="1" type="noConversion"/>
  </si>
  <si>
    <t>고려</t>
    <phoneticPr fontId="1" type="noConversion"/>
  </si>
  <si>
    <t>세종</t>
    <phoneticPr fontId="1" type="noConversion"/>
  </si>
  <si>
    <t>시대</t>
    <phoneticPr fontId="1" type="noConversion"/>
  </si>
  <si>
    <t>설명</t>
    <phoneticPr fontId="1" type="noConversion"/>
  </si>
  <si>
    <t>고대</t>
    <phoneticPr fontId="1" type="noConversion"/>
  </si>
  <si>
    <t>조선</t>
    <phoneticPr fontId="1" type="noConversion"/>
  </si>
  <si>
    <t>고대</t>
    <phoneticPr fontId="1" type="noConversion"/>
  </si>
  <si>
    <t>고대</t>
    <phoneticPr fontId="1" type="noConversion"/>
  </si>
  <si>
    <t>조선</t>
    <phoneticPr fontId="1" type="noConversion"/>
  </si>
  <si>
    <t>조선</t>
    <phoneticPr fontId="1" type="noConversion"/>
  </si>
  <si>
    <t>고대</t>
    <phoneticPr fontId="1" type="noConversion"/>
  </si>
  <si>
    <t>조선</t>
    <phoneticPr fontId="1" type="noConversion"/>
  </si>
  <si>
    <t>조선</t>
    <phoneticPr fontId="1" type="noConversion"/>
  </si>
  <si>
    <t>고대</t>
    <phoneticPr fontId="1" type="noConversion"/>
  </si>
  <si>
    <t>조선</t>
    <phoneticPr fontId="1" type="noConversion"/>
  </si>
  <si>
    <t>근대</t>
    <phoneticPr fontId="1" type="noConversion"/>
  </si>
  <si>
    <t>고대</t>
    <phoneticPr fontId="1" type="noConversion"/>
  </si>
  <si>
    <t>조선</t>
    <phoneticPr fontId="1" type="noConversion"/>
  </si>
  <si>
    <t>근대</t>
    <phoneticPr fontId="1" type="noConversion"/>
  </si>
  <si>
    <t>조선</t>
    <phoneticPr fontId="1" type="noConversion"/>
  </si>
  <si>
    <t>고려</t>
    <phoneticPr fontId="1" type="noConversion"/>
  </si>
  <si>
    <t>조선</t>
    <phoneticPr fontId="1" type="noConversion"/>
  </si>
  <si>
    <t>고려</t>
    <phoneticPr fontId="1" type="noConversion"/>
  </si>
  <si>
    <t>조선</t>
    <phoneticPr fontId="1" type="noConversion"/>
  </si>
  <si>
    <t>단군</t>
    <phoneticPr fontId="1" type="noConversion"/>
  </si>
  <si>
    <t>표준영정</t>
    <phoneticPr fontId="1" type="noConversion"/>
  </si>
  <si>
    <t>김수로왕</t>
    <phoneticPr fontId="1" type="noConversion"/>
  </si>
  <si>
    <t>허황후</t>
    <phoneticPr fontId="1" type="noConversion"/>
  </si>
  <si>
    <t>최치원</t>
    <phoneticPr fontId="1" type="noConversion"/>
  </si>
  <si>
    <t>승탑비문</t>
    <phoneticPr fontId="1" type="noConversion"/>
  </si>
  <si>
    <t>김부식</t>
    <phoneticPr fontId="1" type="noConversion"/>
  </si>
  <si>
    <t>김윤후</t>
    <phoneticPr fontId="1" type="noConversion"/>
  </si>
  <si>
    <t>의천</t>
    <phoneticPr fontId="1" type="noConversion"/>
  </si>
  <si>
    <t>이규보</t>
    <phoneticPr fontId="1" type="noConversion"/>
  </si>
  <si>
    <t>이제현</t>
    <phoneticPr fontId="1" type="noConversion"/>
  </si>
  <si>
    <t>일연</t>
    <phoneticPr fontId="1" type="noConversion"/>
  </si>
  <si>
    <t>왕건</t>
    <phoneticPr fontId="1" type="noConversion"/>
  </si>
  <si>
    <t>공민왕</t>
    <phoneticPr fontId="1" type="noConversion"/>
  </si>
  <si>
    <t>고려</t>
    <phoneticPr fontId="1" type="noConversion"/>
  </si>
  <si>
    <t>최우</t>
    <phoneticPr fontId="1" type="noConversion"/>
  </si>
  <si>
    <t>윤두서</t>
    <phoneticPr fontId="1" type="noConversion"/>
  </si>
  <si>
    <t>장영실</t>
    <phoneticPr fontId="1" type="noConversion"/>
  </si>
  <si>
    <t>송시열</t>
    <phoneticPr fontId="1" type="noConversion"/>
  </si>
  <si>
    <t>안향</t>
    <phoneticPr fontId="1" type="noConversion"/>
  </si>
  <si>
    <t>강민첨</t>
    <phoneticPr fontId="1" type="noConversion"/>
  </si>
  <si>
    <t>강세황</t>
    <phoneticPr fontId="1" type="noConversion"/>
  </si>
  <si>
    <t>신숙주</t>
    <phoneticPr fontId="1" type="noConversion"/>
  </si>
  <si>
    <t>이색</t>
    <phoneticPr fontId="1" type="noConversion"/>
  </si>
  <si>
    <t>손소</t>
    <phoneticPr fontId="1" type="noConversion"/>
  </si>
  <si>
    <t>윤증</t>
    <phoneticPr fontId="1" type="noConversion"/>
  </si>
  <si>
    <t>국보보물</t>
    <phoneticPr fontId="1" type="noConversion"/>
  </si>
  <si>
    <t>이하응</t>
    <phoneticPr fontId="1" type="noConversion"/>
  </si>
  <si>
    <t>나옹</t>
    <phoneticPr fontId="1" type="noConversion"/>
  </si>
  <si>
    <t>사명당</t>
    <phoneticPr fontId="1" type="noConversion"/>
  </si>
  <si>
    <t>무학</t>
    <phoneticPr fontId="1" type="noConversion"/>
  </si>
  <si>
    <t>조선</t>
    <phoneticPr fontId="1" type="noConversion"/>
  </si>
  <si>
    <t>휴정</t>
    <phoneticPr fontId="1" type="noConversion"/>
  </si>
  <si>
    <t>지눌</t>
    <phoneticPr fontId="1" type="noConversion"/>
  </si>
  <si>
    <t>궁예</t>
    <phoneticPr fontId="1" type="noConversion"/>
  </si>
  <si>
    <t>고대</t>
    <phoneticPr fontId="1" type="noConversion"/>
  </si>
  <si>
    <t>김시습</t>
    <phoneticPr fontId="1" type="noConversion"/>
  </si>
  <si>
    <t>이경석</t>
    <phoneticPr fontId="1" type="noConversion"/>
  </si>
  <si>
    <t>조선</t>
    <phoneticPr fontId="1" type="noConversion"/>
  </si>
  <si>
    <t>없음</t>
    <phoneticPr fontId="1" type="noConversion"/>
  </si>
  <si>
    <t>이항복</t>
    <phoneticPr fontId="1" type="noConversion"/>
  </si>
  <si>
    <t>없음</t>
    <phoneticPr fontId="1" type="noConversion"/>
  </si>
  <si>
    <t>윤봉길</t>
    <phoneticPr fontId="1" type="noConversion"/>
  </si>
  <si>
    <t>김구</t>
    <phoneticPr fontId="1" type="noConversion"/>
  </si>
  <si>
    <t>없음</t>
    <phoneticPr fontId="1" type="noConversion"/>
  </si>
  <si>
    <t>김좌진</t>
    <phoneticPr fontId="1" type="noConversion"/>
  </si>
  <si>
    <t>근대</t>
    <phoneticPr fontId="1" type="noConversion"/>
  </si>
  <si>
    <t>주세붕</t>
    <phoneticPr fontId="1" type="noConversion"/>
  </si>
  <si>
    <t>김장생</t>
    <phoneticPr fontId="1" type="noConversion"/>
  </si>
  <si>
    <t>조선</t>
    <phoneticPr fontId="1" type="noConversion"/>
  </si>
  <si>
    <t>허목</t>
    <phoneticPr fontId="1" type="noConversion"/>
  </si>
  <si>
    <t>조식</t>
    <phoneticPr fontId="1" type="noConversion"/>
  </si>
  <si>
    <t>이언적</t>
    <phoneticPr fontId="1" type="noConversion"/>
  </si>
  <si>
    <t>김창협</t>
    <phoneticPr fontId="1" type="noConversion"/>
  </si>
  <si>
    <t>성혼</t>
    <phoneticPr fontId="1" type="noConversion"/>
  </si>
  <si>
    <t>민족기록화</t>
    <phoneticPr fontId="1" type="noConversion"/>
  </si>
  <si>
    <t>류인태선생이 앎</t>
    <phoneticPr fontId="1" type="noConversion"/>
  </si>
  <si>
    <t>지역</t>
    <phoneticPr fontId="1" type="noConversion"/>
  </si>
  <si>
    <t>특징</t>
    <phoneticPr fontId="1" type="noConversion"/>
  </si>
  <si>
    <t>충남</t>
    <phoneticPr fontId="1" type="noConversion"/>
  </si>
  <si>
    <t>경남</t>
    <phoneticPr fontId="1" type="noConversion"/>
  </si>
  <si>
    <t>경남</t>
    <phoneticPr fontId="1" type="noConversion"/>
  </si>
  <si>
    <t>경북</t>
    <phoneticPr fontId="1" type="noConversion"/>
  </si>
  <si>
    <t>경남</t>
    <phoneticPr fontId="1" type="noConversion"/>
  </si>
  <si>
    <t>경북</t>
    <phoneticPr fontId="1" type="noConversion"/>
  </si>
  <si>
    <t>경북</t>
    <phoneticPr fontId="1" type="noConversion"/>
  </si>
  <si>
    <t>전남</t>
    <phoneticPr fontId="1" type="noConversion"/>
  </si>
  <si>
    <t>경기</t>
    <phoneticPr fontId="1" type="noConversion"/>
  </si>
  <si>
    <t>경남</t>
    <phoneticPr fontId="1" type="noConversion"/>
  </si>
  <si>
    <t>강원</t>
    <phoneticPr fontId="1" type="noConversion"/>
  </si>
  <si>
    <t>경기</t>
    <phoneticPr fontId="1" type="noConversion"/>
  </si>
  <si>
    <t>충남</t>
    <phoneticPr fontId="1" type="noConversion"/>
  </si>
  <si>
    <t>경북</t>
    <phoneticPr fontId="1" type="noConversion"/>
  </si>
  <si>
    <t>경북</t>
    <phoneticPr fontId="1" type="noConversion"/>
  </si>
  <si>
    <t>전남</t>
    <phoneticPr fontId="1" type="noConversion"/>
  </si>
  <si>
    <t>충남</t>
    <phoneticPr fontId="1" type="noConversion"/>
  </si>
  <si>
    <t>경기</t>
    <phoneticPr fontId="1" type="noConversion"/>
  </si>
  <si>
    <t>경기</t>
    <phoneticPr fontId="1" type="noConversion"/>
  </si>
  <si>
    <t>제주</t>
    <phoneticPr fontId="1" type="noConversion"/>
  </si>
  <si>
    <t>충남</t>
    <phoneticPr fontId="1" type="noConversion"/>
  </si>
  <si>
    <t>충남</t>
    <phoneticPr fontId="1" type="noConversion"/>
  </si>
  <si>
    <t>경기</t>
    <phoneticPr fontId="1" type="noConversion"/>
  </si>
  <si>
    <t>경기</t>
    <phoneticPr fontId="1" type="noConversion"/>
  </si>
  <si>
    <t>경기</t>
    <phoneticPr fontId="1" type="noConversion"/>
  </si>
  <si>
    <t>강원</t>
    <phoneticPr fontId="1" type="noConversion"/>
  </si>
  <si>
    <t>충북</t>
    <phoneticPr fontId="1" type="noConversion"/>
  </si>
  <si>
    <t>경북</t>
    <phoneticPr fontId="1" type="noConversion"/>
  </si>
  <si>
    <t>충남</t>
    <phoneticPr fontId="1" type="noConversion"/>
  </si>
  <si>
    <t>경북</t>
    <phoneticPr fontId="1" type="noConversion"/>
  </si>
  <si>
    <t>전남</t>
    <phoneticPr fontId="1" type="noConversion"/>
  </si>
  <si>
    <t>경기</t>
    <phoneticPr fontId="1" type="noConversion"/>
  </si>
  <si>
    <t>강원</t>
    <phoneticPr fontId="1" type="noConversion"/>
  </si>
  <si>
    <t>전남</t>
    <phoneticPr fontId="1" type="noConversion"/>
  </si>
  <si>
    <t>경북</t>
    <phoneticPr fontId="1" type="noConversion"/>
  </si>
  <si>
    <t>충남</t>
    <phoneticPr fontId="1" type="noConversion"/>
  </si>
  <si>
    <t>경기</t>
    <phoneticPr fontId="1" type="noConversion"/>
  </si>
  <si>
    <t>충북</t>
    <phoneticPr fontId="1" type="noConversion"/>
  </si>
  <si>
    <t>충북</t>
    <phoneticPr fontId="1" type="noConversion"/>
  </si>
  <si>
    <t>충남</t>
    <phoneticPr fontId="1" type="noConversion"/>
  </si>
  <si>
    <t>경북</t>
    <phoneticPr fontId="1" type="noConversion"/>
  </si>
  <si>
    <t>경기</t>
    <phoneticPr fontId="1" type="noConversion"/>
  </si>
  <si>
    <t>서원</t>
    <phoneticPr fontId="1" type="noConversion"/>
  </si>
  <si>
    <t>타사업연관</t>
    <phoneticPr fontId="1" type="noConversion"/>
  </si>
  <si>
    <t>전북</t>
    <phoneticPr fontId="1" type="noConversion"/>
  </si>
  <si>
    <t>전북</t>
    <phoneticPr fontId="1" type="noConversion"/>
  </si>
  <si>
    <t>전봉준</t>
    <phoneticPr fontId="1" type="noConversion"/>
  </si>
  <si>
    <t>전북</t>
    <phoneticPr fontId="1" type="noConversion"/>
  </si>
  <si>
    <t>조선</t>
    <phoneticPr fontId="1" type="noConversion"/>
  </si>
  <si>
    <t>백제무왕</t>
    <phoneticPr fontId="1" type="noConversion"/>
  </si>
  <si>
    <t>초상화</t>
    <phoneticPr fontId="1" type="noConversion"/>
  </si>
  <si>
    <t>초상화 정보</t>
    <phoneticPr fontId="1" type="noConversion"/>
  </si>
  <si>
    <t>Y/N</t>
    <phoneticPr fontId="1" type="noConversion"/>
  </si>
  <si>
    <t>N</t>
    <phoneticPr fontId="1" type="noConversion"/>
  </si>
  <si>
    <t>만화가 김산호가 그린 '한국 105대 천황존영집'에 실린 것으로 추정</t>
    <phoneticPr fontId="1" type="noConversion"/>
  </si>
  <si>
    <t>안성 칠장사 명부전 벽화, 현대 작품으로 추정</t>
    <phoneticPr fontId="1" type="noConversion"/>
  </si>
  <si>
    <t>Y</t>
    <phoneticPr fontId="1" type="noConversion"/>
  </si>
  <si>
    <t>표준영정(1978)</t>
    <phoneticPr fontId="1" type="noConversion"/>
  </si>
  <si>
    <t>표준영정(1997)</t>
    <phoneticPr fontId="1" type="noConversion"/>
  </si>
  <si>
    <t>표준영정(1977)</t>
    <phoneticPr fontId="1" type="noConversion"/>
  </si>
  <si>
    <t>표준영정(1991)</t>
    <phoneticPr fontId="1" type="noConversion"/>
  </si>
  <si>
    <t>소장처</t>
    <phoneticPr fontId="1" type="noConversion"/>
  </si>
  <si>
    <t>하동 운암영당</t>
    <phoneticPr fontId="1" type="noConversion"/>
  </si>
  <si>
    <t>유형</t>
    <phoneticPr fontId="1" type="noConversion"/>
  </si>
  <si>
    <t>-</t>
    <phoneticPr fontId="1" type="noConversion"/>
  </si>
  <si>
    <t>-</t>
    <phoneticPr fontId="1" type="noConversion"/>
  </si>
  <si>
    <t>시도</t>
    <phoneticPr fontId="1" type="noConversion"/>
  </si>
  <si>
    <t>하동 경주최씨종중</t>
    <phoneticPr fontId="1" type="noConversion"/>
  </si>
  <si>
    <t>문창공영정 (文昌公影幀,  대구광역시  문화재자료 제25호)</t>
    <phoneticPr fontId="1" type="noConversion"/>
  </si>
  <si>
    <t>고운영정 (孤雲影幀, 경상북도 유형문화재 제166호)</t>
    <phoneticPr fontId="1" type="noConversion"/>
  </si>
  <si>
    <t>운암영당고운선생영정 (雲岩影堂孤雲先生影幀, 경상남도 유형문화재 제187호)</t>
    <phoneticPr fontId="1" type="noConversion"/>
  </si>
  <si>
    <t>대구 경주최씨구회당종중</t>
    <phoneticPr fontId="1" type="noConversion"/>
  </si>
  <si>
    <t>표준</t>
    <phoneticPr fontId="1" type="noConversion"/>
  </si>
  <si>
    <t>표준영정(1983)</t>
    <phoneticPr fontId="1" type="noConversion"/>
  </si>
  <si>
    <t>안성 칠장사</t>
    <phoneticPr fontId="1" type="noConversion"/>
  </si>
  <si>
    <t>단군성전</t>
    <phoneticPr fontId="1" type="noConversion"/>
  </si>
  <si>
    <t>산청 덕양전</t>
    <phoneticPr fontId="1" type="noConversion"/>
  </si>
  <si>
    <t>산청 덕양전</t>
    <phoneticPr fontId="1" type="noConversion"/>
  </si>
  <si>
    <t>진천 길상사</t>
    <phoneticPr fontId="1" type="noConversion"/>
  </si>
  <si>
    <t>김해 숭선전</t>
    <phoneticPr fontId="1" type="noConversion"/>
  </si>
  <si>
    <t>국립중앙박물관</t>
    <phoneticPr fontId="1" type="noConversion"/>
  </si>
  <si>
    <t>-</t>
    <phoneticPr fontId="1" type="noConversion"/>
  </si>
  <si>
    <t>정읍시립박물관</t>
    <phoneticPr fontId="1" type="noConversion"/>
  </si>
  <si>
    <t>국립현대미술관</t>
    <phoneticPr fontId="1" type="noConversion"/>
  </si>
  <si>
    <t>표준</t>
    <phoneticPr fontId="1" type="noConversion"/>
  </si>
  <si>
    <t>표준영정(1986)</t>
    <phoneticPr fontId="1" type="noConversion"/>
  </si>
  <si>
    <t>경주 통일전</t>
    <phoneticPr fontId="1" type="noConversion"/>
  </si>
  <si>
    <t>표준영정(1979)</t>
    <phoneticPr fontId="1" type="noConversion"/>
  </si>
  <si>
    <t>부여 삼충사</t>
    <phoneticPr fontId="1" type="noConversion"/>
  </si>
  <si>
    <t>표준영정(1994)</t>
    <phoneticPr fontId="1" type="noConversion"/>
  </si>
  <si>
    <t>N</t>
    <phoneticPr fontId="1" type="noConversion"/>
  </si>
  <si>
    <t>무성서원 -&gt; 국립중앙박물관 -&gt; 정읍시립박물관</t>
    <phoneticPr fontId="1" type="noConversion"/>
  </si>
  <si>
    <t>민백에는 부여 삼충사에 있는 영정이라고 기술함.</t>
    <phoneticPr fontId="1" type="noConversion"/>
  </si>
  <si>
    <t>『동국신속삼강행실도』, "계백오전"</t>
    <phoneticPr fontId="1" type="noConversion"/>
  </si>
  <si>
    <t>규장각</t>
    <phoneticPr fontId="1" type="noConversion"/>
  </si>
  <si>
    <t>표준영정(2001)</t>
    <phoneticPr fontId="1" type="noConversion"/>
  </si>
  <si>
    <t>표준영정(1975)</t>
    <phoneticPr fontId="1" type="noConversion"/>
  </si>
  <si>
    <t>한국은행 본점</t>
    <phoneticPr fontId="1" type="noConversion"/>
  </si>
  <si>
    <t>표준영정(1981)</t>
    <phoneticPr fontId="1" type="noConversion"/>
  </si>
  <si>
    <t>국가</t>
    <phoneticPr fontId="1" type="noConversion"/>
  </si>
  <si>
    <t>정몽주 초상 (鄭夢周 肖像, 보물  제1110-1호)</t>
    <phoneticPr fontId="1" type="noConversion"/>
  </si>
  <si>
    <t xml:space="preserve">국립경주박물관 </t>
    <phoneticPr fontId="1" type="noConversion"/>
  </si>
  <si>
    <t>정몽주 초상 (鄭夢周 肖像, 보물  제1110-2호)</t>
    <phoneticPr fontId="1" type="noConversion"/>
  </si>
  <si>
    <t>경기도박물관</t>
    <phoneticPr fontId="1" type="noConversion"/>
  </si>
  <si>
    <t>이한철 이모 정몽주 초상 (李漢喆 移模 鄭夢周 肖像)</t>
    <phoneticPr fontId="1" type="noConversion"/>
  </si>
  <si>
    <t>국립중앙박물관</t>
    <phoneticPr fontId="1" type="noConversion"/>
  </si>
  <si>
    <t>목은영당한산이씨대종회</t>
    <phoneticPr fontId="1" type="noConversion"/>
  </si>
  <si>
    <t>이색초상-목은영당본 (李穡肖像-牧隱影堂本, 보물 제1215-1호)</t>
    <phoneticPr fontId="1" type="noConversion"/>
  </si>
  <si>
    <t>이색초상-영모영당본 (李穡肖像-永慕影堂本, 보물 제1215-2호)</t>
    <phoneticPr fontId="1" type="noConversion"/>
  </si>
  <si>
    <t>국립부여박물관</t>
    <phoneticPr fontId="1" type="noConversion"/>
  </si>
  <si>
    <t>이색초상-누산영당본 (李穡肖像-樓山影堂本, 보물 제1215-3호)</t>
    <phoneticPr fontId="1" type="noConversion"/>
  </si>
  <si>
    <t>한산이씨대종회</t>
    <phoneticPr fontId="1" type="noConversion"/>
  </si>
  <si>
    <t>이색초상-대전영당본 (李穡肖像-大田影堂本, 보물 제1215-4호)</t>
    <phoneticPr fontId="1" type="noConversion"/>
  </si>
  <si>
    <t>대전역사박물관</t>
    <phoneticPr fontId="1" type="noConversion"/>
  </si>
  <si>
    <t>시도</t>
    <phoneticPr fontId="1" type="noConversion"/>
  </si>
  <si>
    <t>목은영정 (牧隱影幀, 경상북도 유형문화재 제171호)</t>
    <phoneticPr fontId="1" type="noConversion"/>
  </si>
  <si>
    <t>안동</t>
    <phoneticPr fontId="1" type="noConversion"/>
  </si>
  <si>
    <t>목은이색선생영정 (牧隱李穡先生影幀, 경상남도 유형문화재 제232호)</t>
    <phoneticPr fontId="1" type="noConversion"/>
  </si>
  <si>
    <t>하동</t>
    <phoneticPr fontId="1" type="noConversion"/>
  </si>
  <si>
    <t>이색 초상 (李穡 肖像)</t>
    <phoneticPr fontId="1" type="noConversion"/>
  </si>
  <si>
    <t>국립중앙박물관</t>
    <phoneticPr fontId="1" type="noConversion"/>
  </si>
  <si>
    <t>파주 윤관장군 묘역 내 영당</t>
    <phoneticPr fontId="1" type="noConversion"/>
  </si>
  <si>
    <t>표준영정(1985)</t>
    <phoneticPr fontId="1" type="noConversion"/>
  </si>
  <si>
    <t>안향 초상 (安珦 肖像, 국보 제111호)</t>
    <phoneticPr fontId="1" type="noConversion"/>
  </si>
  <si>
    <t>영주 소수박물관</t>
    <phoneticPr fontId="1" type="noConversion"/>
  </si>
  <si>
    <t>박물관</t>
    <phoneticPr fontId="1" type="noConversion"/>
  </si>
  <si>
    <t>박물관</t>
    <phoneticPr fontId="1" type="noConversion"/>
  </si>
  <si>
    <t>박물관</t>
    <phoneticPr fontId="1" type="noConversion"/>
  </si>
  <si>
    <t>안향 초상 (安珦 肖像)</t>
    <phoneticPr fontId="1" type="noConversion"/>
  </si>
  <si>
    <t>승탑비문</t>
    <phoneticPr fontId="1" type="noConversion"/>
  </si>
  <si>
    <t>국가</t>
    <phoneticPr fontId="1" type="noConversion"/>
  </si>
  <si>
    <t>대구 동화사 보조국사지눌진영 (大邱 桐華寺 普照國師知訥眞影, 보물 제1639호)</t>
    <phoneticPr fontId="1" type="noConversion"/>
  </si>
  <si>
    <t>순천 송광사 십육조사진영 (順天 松廣寺 十六祖師眞影, 보물 제1043호)</t>
    <phoneticPr fontId="1" type="noConversion"/>
  </si>
  <si>
    <t>대구 동화사</t>
    <phoneticPr fontId="1" type="noConversion"/>
  </si>
  <si>
    <t>순천 송광사</t>
    <phoneticPr fontId="1" type="noConversion"/>
  </si>
  <si>
    <t>강릉 덕봉사</t>
    <phoneticPr fontId="1" type="noConversion"/>
  </si>
  <si>
    <t>최영 초상 (崔瑩 肖像, 충청북도 문화재자료 제87호)</t>
    <phoneticPr fontId="1" type="noConversion"/>
  </si>
  <si>
    <t>청주</t>
    <phoneticPr fontId="1" type="noConversion"/>
  </si>
  <si>
    <t>국사당의 무신도 (國師堂의 巫神圖, 중요민속문화재 제17호)</t>
    <phoneticPr fontId="1" type="noConversion"/>
  </si>
  <si>
    <t>국사당</t>
    <phoneticPr fontId="1" type="noConversion"/>
  </si>
  <si>
    <t>낙성대</t>
    <phoneticPr fontId="1" type="noConversion"/>
  </si>
  <si>
    <t>표준영정(1974)</t>
    <phoneticPr fontId="1" type="noConversion"/>
  </si>
  <si>
    <t>표준영정(2015)</t>
    <phoneticPr fontId="1" type="noConversion"/>
  </si>
  <si>
    <t>이천 서희역사관</t>
    <phoneticPr fontId="1" type="noConversion"/>
  </si>
  <si>
    <t>표준영정(1987)</t>
    <phoneticPr fontId="1" type="noConversion"/>
  </si>
  <si>
    <t>국립현대미술관</t>
    <phoneticPr fontId="1" type="noConversion"/>
  </si>
  <si>
    <t>표준영정(1993)</t>
    <phoneticPr fontId="1" type="noConversion"/>
  </si>
  <si>
    <t>표준영정(2003)</t>
    <phoneticPr fontId="1" type="noConversion"/>
  </si>
  <si>
    <t>충주시립미술관</t>
    <phoneticPr fontId="1" type="noConversion"/>
  </si>
  <si>
    <t>순천 선암사 대각국사 의천 진영 (順天 仙巖寺 大覺國師 義天 眞影, 보물 제1044호)</t>
    <phoneticPr fontId="1" type="noConversion"/>
  </si>
  <si>
    <t>순천 선암사</t>
    <phoneticPr fontId="1" type="noConversion"/>
  </si>
  <si>
    <t>승탑비문</t>
    <phoneticPr fontId="1" type="noConversion"/>
  </si>
  <si>
    <t>표준영정(1988)</t>
    <phoneticPr fontId="1" type="noConversion"/>
  </si>
  <si>
    <t>표준영정(1989)</t>
    <phoneticPr fontId="1" type="noConversion"/>
  </si>
  <si>
    <t>강화 여주이씨문순공파대종회</t>
    <phoneticPr fontId="1" type="noConversion"/>
  </si>
  <si>
    <t>이제현 초상 (李齊賢 肖像, 국보 제110호)</t>
    <phoneticPr fontId="1" type="noConversion"/>
  </si>
  <si>
    <t>보은</t>
    <phoneticPr fontId="1" type="noConversion"/>
  </si>
  <si>
    <t>이제현 초상 (李齊賢 肖像, 충청북도 유형문화재 제72호)</t>
    <phoneticPr fontId="1" type="noConversion"/>
  </si>
  <si>
    <t>익재영정 (益齋影幀, 경상북도 문화재자료 제90호)</t>
    <phoneticPr fontId="1" type="noConversion"/>
  </si>
  <si>
    <t>가산사소장익재영정 (佳山祠所藏益齋影幀, 전라남도 문화재자료 제164호)</t>
    <phoneticPr fontId="1" type="noConversion"/>
  </si>
  <si>
    <t>경주</t>
    <phoneticPr fontId="1" type="noConversion"/>
  </si>
  <si>
    <t>장성</t>
    <phoneticPr fontId="1" type="noConversion"/>
  </si>
  <si>
    <t>국가/표준</t>
    <phoneticPr fontId="1" type="noConversion"/>
  </si>
  <si>
    <t>국가/표준</t>
    <phoneticPr fontId="1" type="noConversion"/>
  </si>
  <si>
    <t>표준영정(1999)</t>
    <phoneticPr fontId="1" type="noConversion"/>
  </si>
  <si>
    <t>국립고궁박물관</t>
    <phoneticPr fontId="1" type="noConversion"/>
  </si>
  <si>
    <t>공민왕 영정 (恭愍王 影幀)</t>
    <phoneticPr fontId="1" type="noConversion"/>
  </si>
  <si>
    <t>사진 자료 있음.</t>
    <phoneticPr fontId="1" type="noConversion"/>
  </si>
  <si>
    <t>Y</t>
    <phoneticPr fontId="1" type="noConversion"/>
  </si>
  <si>
    <t>표준영정(2007)</t>
    <phoneticPr fontId="1" type="noConversion"/>
  </si>
  <si>
    <t>천안 유관순열사 추모각</t>
    <phoneticPr fontId="1" type="noConversion"/>
  </si>
  <si>
    <t>표준영정(1978, 지정해제)</t>
    <phoneticPr fontId="1" type="noConversion"/>
  </si>
  <si>
    <t>표준영정(1986)</t>
    <phoneticPr fontId="1" type="noConversion"/>
  </si>
  <si>
    <t>청원 단재사당</t>
    <phoneticPr fontId="1" type="noConversion"/>
  </si>
  <si>
    <t>예산 충의사</t>
    <phoneticPr fontId="1" type="noConversion"/>
  </si>
  <si>
    <t>표준영정(2012)</t>
    <phoneticPr fontId="1" type="noConversion"/>
  </si>
  <si>
    <t>양주 회암사지박물관</t>
    <phoneticPr fontId="1" type="noConversion"/>
  </si>
  <si>
    <t>강릉 오죽헌</t>
    <phoneticPr fontId="1" type="noConversion"/>
  </si>
  <si>
    <t>표준영정(1997)</t>
    <phoneticPr fontId="1" type="noConversion"/>
  </si>
  <si>
    <t>왕실</t>
    <phoneticPr fontId="1" type="noConversion"/>
  </si>
  <si>
    <t>Y</t>
    <phoneticPr fontId="1" type="noConversion"/>
  </si>
  <si>
    <t>국가/표준</t>
    <phoneticPr fontId="1" type="noConversion"/>
  </si>
  <si>
    <t>조선태조어진 (朝鮮太祖御眞, 국보 제317호)</t>
    <phoneticPr fontId="1" type="noConversion"/>
  </si>
  <si>
    <t>전주 어진박물관</t>
    <phoneticPr fontId="1" type="noConversion"/>
  </si>
  <si>
    <t>표준영정(1973)</t>
    <phoneticPr fontId="1" type="noConversion"/>
  </si>
  <si>
    <t>여주 영릉</t>
    <phoneticPr fontId="1" type="noConversion"/>
  </si>
  <si>
    <t>시도</t>
    <phoneticPr fontId="1" type="noConversion"/>
  </si>
  <si>
    <t>고종황제 어진 (高宗皇帝 御眞, 전라북도 유형문화재 제220호)</t>
    <phoneticPr fontId="1" type="noConversion"/>
  </si>
  <si>
    <t>익산</t>
    <phoneticPr fontId="1" type="noConversion"/>
  </si>
  <si>
    <t>박물관</t>
    <phoneticPr fontId="1" type="noConversion"/>
  </si>
  <si>
    <t>고종 어진 (高宗 御眞)</t>
    <phoneticPr fontId="1" type="noConversion"/>
  </si>
  <si>
    <t>고종황제어진 (高宗皇帝御眞)</t>
    <phoneticPr fontId="1" type="noConversion"/>
  </si>
  <si>
    <t>고종 황제 전신상 (Hubert Vos, 1989)</t>
    <phoneticPr fontId="1" type="noConversion"/>
  </si>
  <si>
    <t>합천해인사존상도(전세조대왕진영) (陜川海印寺尊像圖(傳世祖大王眞影), 경상남도 문화재자료 제331호)</t>
    <phoneticPr fontId="1" type="noConversion"/>
  </si>
  <si>
    <t>합천 해인사성보박물관</t>
    <phoneticPr fontId="1" type="noConversion"/>
  </si>
  <si>
    <t>Y</t>
    <phoneticPr fontId="1" type="noConversion"/>
  </si>
  <si>
    <t>규장각, 장서각</t>
    <phoneticPr fontId="1" type="noConversion"/>
  </si>
  <si>
    <t>『선원계보기략(璿源系譜紀略)』</t>
    <phoneticPr fontId="1" type="noConversion"/>
  </si>
  <si>
    <t>순종 어진 복원모사도 (純宗 御眞 復原摸寫圖)</t>
    <phoneticPr fontId="1" type="noConversion"/>
  </si>
  <si>
    <t>순종어진 (純宗御眞)</t>
    <phoneticPr fontId="1" type="noConversion"/>
  </si>
  <si>
    <t>영조어진 (英祖御眞, 보물 제932호)</t>
    <phoneticPr fontId="1" type="noConversion"/>
  </si>
  <si>
    <t>창덕궁</t>
    <phoneticPr fontId="1" type="noConversion"/>
  </si>
  <si>
    <t>연잉군 초상 (延礽君 肖像, 보물 제1491호)</t>
    <phoneticPr fontId="1" type="noConversion"/>
  </si>
  <si>
    <t>표준영정(1996)</t>
    <phoneticPr fontId="1" type="noConversion"/>
  </si>
  <si>
    <t>평택 문헌사당</t>
    <phoneticPr fontId="1" type="noConversion"/>
  </si>
  <si>
    <t>수원 효행기념관</t>
    <phoneticPr fontId="1" type="noConversion"/>
  </si>
  <si>
    <t>국가</t>
    <phoneticPr fontId="1" type="noConversion"/>
  </si>
  <si>
    <t>철종어진 (哲宗御眞, 보물 제1492호)</t>
    <phoneticPr fontId="1" type="noConversion"/>
  </si>
  <si>
    <t>표준영정(2000)</t>
    <phoneticPr fontId="1" type="noConversion"/>
  </si>
  <si>
    <t>호서대학교</t>
    <phoneticPr fontId="1" type="noConversion"/>
  </si>
  <si>
    <t>강세황초상 (姜世晃肖像, 보물 제590호) - 이명기作</t>
    <phoneticPr fontId="1" type="noConversion"/>
  </si>
  <si>
    <t>강세황초상 (姜世晃肖像, 보물 제590호) - 자화상</t>
    <phoneticPr fontId="1" type="noConversion"/>
  </si>
  <si>
    <t>송하한유도 (松下閒遊圖)</t>
    <phoneticPr fontId="1" type="noConversion"/>
  </si>
  <si>
    <t>실학박물관</t>
    <phoneticPr fontId="1" type="noConversion"/>
  </si>
  <si>
    <t>강세황 초상화 (姜世晃 肖像畫)</t>
    <phoneticPr fontId="1" type="noConversion"/>
  </si>
  <si>
    <t>강세황 자화상 유지 초본 (姜世晃 自畫像 油紙 抄本)</t>
    <phoneticPr fontId="1" type="noConversion"/>
  </si>
  <si>
    <t>개인</t>
    <phoneticPr fontId="1" type="noConversion"/>
  </si>
  <si>
    <t>강세황 자화상 - 임희수 전신첩 (姜世晃 自畫像 任希壽 傳神帖)</t>
    <phoneticPr fontId="1" type="noConversion"/>
  </si>
  <si>
    <t>신숙주초상 (申叔舟肖像, 보물 제613호)</t>
    <phoneticPr fontId="1" type="noConversion"/>
  </si>
  <si>
    <t>청주 고령신씨문중</t>
    <phoneticPr fontId="1" type="noConversion"/>
  </si>
  <si>
    <t>이하응 초상 일괄(李昰應 肖像 一括, 보물 제1499-1호) - 흑단령포본</t>
    <phoneticPr fontId="1" type="noConversion"/>
  </si>
  <si>
    <t>서울역사박물관</t>
    <phoneticPr fontId="1" type="noConversion"/>
  </si>
  <si>
    <t>이하응 초상 일괄(李昰應 肖像 一括, 보물 제1499-1호) - 흑건청포본</t>
    <phoneticPr fontId="1" type="noConversion"/>
  </si>
  <si>
    <t>이하응 초상 일괄(李昰應 肖像 一括, 보물 제1499-1호) - 와룡관학창의본</t>
    <phoneticPr fontId="1" type="noConversion"/>
  </si>
  <si>
    <t>이하응 초상 일괄(李昰應 肖像 一括, 보물 제1499-1호) - 복건심의본</t>
    <phoneticPr fontId="1" type="noConversion"/>
  </si>
  <si>
    <t>이하응 초상 일괄(李昰應 肖像 一括, 보물 제1499-1호) - 금관조복본</t>
    <phoneticPr fontId="1" type="noConversion"/>
  </si>
  <si>
    <t>이하응 초상 일괄(李昰應 肖像 一括, 보물 제1499-2호) - 금관조복본</t>
    <phoneticPr fontId="1" type="noConversion"/>
  </si>
  <si>
    <t>여주 신륵사 삼화상진영</t>
  </si>
  <si>
    <t>시도</t>
    <phoneticPr fontId="1" type="noConversion"/>
  </si>
  <si>
    <t>통도사삼화상진영 (通度寺三和尙眞影, 경상남도 유형문화재 제277호)</t>
    <phoneticPr fontId="1" type="noConversion"/>
  </si>
  <si>
    <t>통도사</t>
    <phoneticPr fontId="1" type="noConversion"/>
  </si>
  <si>
    <t>의성 대곡사 삼화상 · 조사진영 (義城 大谷寺 三和尙 · 祖師 眞影, 경상북도 유형문화재 제427호)</t>
    <phoneticPr fontId="1" type="noConversion"/>
  </si>
  <si>
    <t>의성 대곡사</t>
    <phoneticPr fontId="1" type="noConversion"/>
  </si>
  <si>
    <t>여주 신륵사</t>
    <phoneticPr fontId="1" type="noConversion"/>
  </si>
  <si>
    <t>청허당휴정대사진영 (淸虛堂休淨大師眞影)</t>
    <phoneticPr fontId="1" type="noConversion"/>
  </si>
  <si>
    <t>N</t>
    <phoneticPr fontId="1" type="noConversion"/>
  </si>
  <si>
    <t>강진 구곡사</t>
    <phoneticPr fontId="1" type="noConversion"/>
  </si>
  <si>
    <t>서울대학교박물관</t>
    <phoneticPr fontId="1" type="noConversion"/>
  </si>
  <si>
    <t>이항복 초상</t>
    <phoneticPr fontId="1" type="noConversion"/>
  </si>
  <si>
    <t>여주 신륵사 삼화상진영</t>
    <phoneticPr fontId="1" type="noConversion"/>
  </si>
  <si>
    <t>강진구곡사소장익재이제현상과백사이항복상 (康津龜谷祠所藏益齋李齊賢像과白沙李恒福像, 전라남도 시도유형문화재 제189호)</t>
    <phoneticPr fontId="1" type="noConversion"/>
  </si>
  <si>
    <t>국립진주박물관</t>
    <phoneticPr fontId="1" type="noConversion"/>
  </si>
  <si>
    <t>표준영정(2008)</t>
    <phoneticPr fontId="1" type="noConversion"/>
  </si>
  <si>
    <t>논개 영정</t>
    <phoneticPr fontId="1" type="noConversion"/>
  </si>
  <si>
    <t>진주 논개사당</t>
    <phoneticPr fontId="1" type="noConversion"/>
  </si>
  <si>
    <t>아산 현충사</t>
    <phoneticPr fontId="1" type="noConversion"/>
  </si>
  <si>
    <t>강민첨초상 (姜民瞻肖像, 보물 제588호)</t>
    <phoneticPr fontId="1" type="noConversion"/>
  </si>
  <si>
    <t>진주 은열사 강민첨 영정 (晋州 殷烈祠 姜民瞻 影幀, 경상남도 유형문화재 제453호)</t>
    <phoneticPr fontId="1" type="noConversion"/>
  </si>
  <si>
    <t>진주 은열사</t>
    <phoneticPr fontId="1" type="noConversion"/>
  </si>
  <si>
    <t>대구 동화사 사명당 유정 진영 (大邱 桐華寺 泗溟堂 惟政 眞影, 보물 제1505호)</t>
    <phoneticPr fontId="1" type="noConversion"/>
  </si>
  <si>
    <t>대구 동화사</t>
    <phoneticPr fontId="1" type="noConversion"/>
  </si>
  <si>
    <t>영은사사명당대선사진영 (靈隱寺四溟堂大禪師眞影, 강원도 유형문화재 제141호)</t>
    <phoneticPr fontId="1" type="noConversion"/>
  </si>
  <si>
    <t>평창 월정사성보박물관</t>
    <phoneticPr fontId="1" type="noConversion"/>
  </si>
  <si>
    <t>압곡사선사영정 (鴨谷寺禪師影幀, 경상북도 문화재자료 제239호)</t>
    <phoneticPr fontId="1" type="noConversion"/>
  </si>
  <si>
    <t>군위 압곡사</t>
    <phoneticPr fontId="1" type="noConversion"/>
  </si>
  <si>
    <t>표준영정(1974)</t>
    <phoneticPr fontId="1" type="noConversion"/>
  </si>
  <si>
    <t>한국은행</t>
    <phoneticPr fontId="1" type="noConversion"/>
  </si>
  <si>
    <t>표준영정(2013)</t>
    <phoneticPr fontId="1" type="noConversion"/>
  </si>
  <si>
    <t>영양 정부인 안동장씨 유물전시관</t>
    <phoneticPr fontId="1" type="noConversion"/>
  </si>
  <si>
    <t>국가</t>
    <phoneticPr fontId="1" type="noConversion"/>
  </si>
  <si>
    <t>손소 초상 (孫昭 肖像, 보물 제1216호)</t>
    <phoneticPr fontId="1" type="noConversion"/>
  </si>
  <si>
    <t>성남 한국학중앙연구원</t>
    <phoneticPr fontId="1" type="noConversion"/>
  </si>
  <si>
    <t>시도</t>
    <phoneticPr fontId="1" type="noConversion"/>
  </si>
  <si>
    <t>주세붕 초상 (周世鵬 肖像, 보물 제717호)</t>
    <phoneticPr fontId="1" type="noConversion"/>
  </si>
  <si>
    <t>영주 소수서원</t>
    <phoneticPr fontId="1" type="noConversion"/>
  </si>
  <si>
    <t>주세붕영정 (周世鵬影幀, 경상남도 유형문화재 제142호)</t>
    <phoneticPr fontId="1" type="noConversion"/>
  </si>
  <si>
    <t>함안 상주주씨문중</t>
    <phoneticPr fontId="1" type="noConversion"/>
  </si>
  <si>
    <t>국립중앙박물관本을 옮겨그린 것.</t>
    <phoneticPr fontId="1" type="noConversion"/>
  </si>
  <si>
    <t>박물관</t>
    <phoneticPr fontId="1" type="noConversion"/>
  </si>
  <si>
    <t>주세붕 초상 (周世鵬 肖像)</t>
    <phoneticPr fontId="1" type="noConversion"/>
  </si>
  <si>
    <t>국립중앙박물관</t>
    <phoneticPr fontId="1" type="noConversion"/>
  </si>
  <si>
    <t>표준</t>
    <phoneticPr fontId="1" type="noConversion"/>
  </si>
  <si>
    <t>Y</t>
    <phoneticPr fontId="1" type="noConversion"/>
  </si>
  <si>
    <t>표준영정(2012)</t>
    <phoneticPr fontId="1" type="noConversion"/>
  </si>
  <si>
    <t>고산유물전시관</t>
    <phoneticPr fontId="1" type="noConversion"/>
  </si>
  <si>
    <t>표준영정(1974)</t>
    <phoneticPr fontId="1" type="noConversion"/>
  </si>
  <si>
    <t>한국은행</t>
    <phoneticPr fontId="1" type="noConversion"/>
  </si>
  <si>
    <t>윤두서자화상 (尹斗緖自畵像, 국보 제240호)</t>
    <phoneticPr fontId="1" type="noConversion"/>
  </si>
  <si>
    <t>고산 윤선도전시관</t>
    <phoneticPr fontId="1" type="noConversion"/>
  </si>
  <si>
    <t>박물관</t>
    <phoneticPr fontId="1" type="noConversion"/>
  </si>
  <si>
    <t>전 김장생 초상 (傳 金長生 肖像)</t>
    <phoneticPr fontId="1" type="noConversion"/>
  </si>
  <si>
    <t>국립중앙박물관</t>
    <phoneticPr fontId="1" type="noConversion"/>
  </si>
  <si>
    <t>표준</t>
    <phoneticPr fontId="1" type="noConversion"/>
  </si>
  <si>
    <t>표준영정(2010)</t>
    <phoneticPr fontId="1" type="noConversion"/>
  </si>
  <si>
    <t>제주도 김만덕기념관</t>
    <phoneticPr fontId="1" type="noConversion"/>
  </si>
  <si>
    <t>당진 솔뫼성지</t>
    <phoneticPr fontId="1" type="noConversion"/>
  </si>
  <si>
    <t>국가/표준</t>
    <phoneticPr fontId="1" type="noConversion"/>
  </si>
  <si>
    <t>김정희 종가 유물 (金正喜 宗家 遺物, 보물 제547-1호)</t>
    <phoneticPr fontId="1" type="noConversion"/>
  </si>
  <si>
    <t>-</t>
    <phoneticPr fontId="1" type="noConversion"/>
  </si>
  <si>
    <t>허련, ‘완당선생 초상’, 19세기 중엽, 규격 미상, 개인 소장</t>
    <phoneticPr fontId="1" type="noConversion"/>
  </si>
  <si>
    <t>표준영정(2008)</t>
    <phoneticPr fontId="1" type="noConversion"/>
  </si>
  <si>
    <t>아산 맹씨행단 유물관</t>
    <phoneticPr fontId="1" type="noConversion"/>
  </si>
  <si>
    <t>표준영정(2010)</t>
    <phoneticPr fontId="1" type="noConversion"/>
  </si>
  <si>
    <t>육신사기념관</t>
    <phoneticPr fontId="1" type="noConversion"/>
  </si>
  <si>
    <t>표준영정(1998)</t>
    <phoneticPr fontId="1" type="noConversion"/>
  </si>
  <si>
    <t>국립현대미술관</t>
    <phoneticPr fontId="1" type="noConversion"/>
  </si>
  <si>
    <t>청주 충렬사</t>
    <phoneticPr fontId="1" type="noConversion"/>
  </si>
  <si>
    <t>청양 모덕사</t>
    <phoneticPr fontId="1" type="noConversion"/>
  </si>
  <si>
    <t>국립제주박물관</t>
    <phoneticPr fontId="1" type="noConversion"/>
  </si>
  <si>
    <t>국가</t>
    <phoneticPr fontId="1" type="noConversion"/>
  </si>
  <si>
    <t>최익현 초상 (崔益鉉 肖像, 보물 제1510호)</t>
    <phoneticPr fontId="1" type="noConversion"/>
  </si>
  <si>
    <t>시도</t>
    <phoneticPr fontId="1" type="noConversion"/>
  </si>
  <si>
    <t>청양 모덕사 최익현초상 (충청남도 유형문화재 제231호)</t>
    <phoneticPr fontId="1" type="noConversion"/>
  </si>
  <si>
    <t>화순 춘산영당 최익현 초상 (和順 春山影堂 崔益鉉 肖像, 전라남도 유형문화재 제313호)</t>
    <phoneticPr fontId="1" type="noConversion"/>
  </si>
  <si>
    <t>화순 춘산영당</t>
    <phoneticPr fontId="1" type="noConversion"/>
  </si>
  <si>
    <t>윤증 초상 일괄 (尹拯 肖像 一括, 보물 제1495호)</t>
    <phoneticPr fontId="1" type="noConversion"/>
  </si>
  <si>
    <t>충남역사문화연구원</t>
    <phoneticPr fontId="1" type="noConversion"/>
  </si>
  <si>
    <t>윤증 초상 (尹拯 肖像)</t>
    <phoneticPr fontId="1" type="noConversion"/>
  </si>
  <si>
    <t>표준영정(2004)</t>
    <phoneticPr fontId="1" type="noConversion"/>
  </si>
  <si>
    <t>충주시립미술관</t>
    <phoneticPr fontId="1" type="noConversion"/>
  </si>
  <si>
    <t>표준영정(1977)</t>
    <phoneticPr fontId="1" type="noConversion"/>
  </si>
  <si>
    <t>금산 칠백의총관리소</t>
    <phoneticPr fontId="1" type="noConversion"/>
  </si>
  <si>
    <t>송시열상 (宋時烈像, 서울특별시 유형문화재 제169호)</t>
    <phoneticPr fontId="1" type="noConversion"/>
  </si>
  <si>
    <t>서울역사박물관</t>
    <phoneticPr fontId="1" type="noConversion"/>
  </si>
  <si>
    <t>송시열 초상 (宋時烈 肖像, 충청북도 유형문화재 제332호)</t>
    <phoneticPr fontId="1" type="noConversion"/>
  </si>
  <si>
    <t>제천 의병전시관</t>
    <phoneticPr fontId="1" type="noConversion"/>
  </si>
  <si>
    <t>송시열 초상 (宋時烈 肖像, 충청북도 문화재자료 제63호)</t>
    <phoneticPr fontId="1" type="noConversion"/>
  </si>
  <si>
    <t>옥천 선산곽씨 종중</t>
    <phoneticPr fontId="1" type="noConversion"/>
  </si>
  <si>
    <t>송시열초상 (宋時烈肖像, 국보 제239호)</t>
    <phoneticPr fontId="1" type="noConversion"/>
  </si>
  <si>
    <t>송시열 초상 (宋時烈 肖像)</t>
    <phoneticPr fontId="1" type="noConversion"/>
  </si>
  <si>
    <t>윤관 초상 (尹瓘 肖像, 충청북도 유형문화재 제160호</t>
    <phoneticPr fontId="1" type="noConversion"/>
  </si>
  <si>
    <t>청주</t>
    <phoneticPr fontId="1" type="noConversion"/>
  </si>
  <si>
    <t>국립현대미술관</t>
    <phoneticPr fontId="1" type="noConversion"/>
  </si>
  <si>
    <t>김육 초상</t>
    <phoneticPr fontId="1" type="noConversion"/>
  </si>
  <si>
    <t>표준영정(1990)</t>
    <phoneticPr fontId="1" type="noConversion"/>
  </si>
  <si>
    <t>김시습 초상 (金時習 肖像, 보물 제1497호)</t>
    <phoneticPr fontId="1" type="noConversion"/>
  </si>
  <si>
    <t>불교중앙박물관</t>
    <phoneticPr fontId="1" type="noConversion"/>
  </si>
  <si>
    <t>국보보물</t>
    <phoneticPr fontId="1" type="noConversion"/>
  </si>
  <si>
    <t>진주 동명고등학교</t>
    <phoneticPr fontId="1" type="noConversion"/>
  </si>
  <si>
    <t>조식 초상 (창전 조원섭作)</t>
    <phoneticPr fontId="1" type="noConversion"/>
  </si>
  <si>
    <t>허목 초상 (許穆 肖像, 보물 제1509호)</t>
    <phoneticPr fontId="1" type="noConversion"/>
  </si>
  <si>
    <t>국립춘천박물관</t>
    <phoneticPr fontId="1" type="noConversion"/>
  </si>
  <si>
    <t>N</t>
    <phoneticPr fontId="1" type="noConversion"/>
  </si>
  <si>
    <t>-</t>
    <phoneticPr fontId="1" type="noConversion"/>
  </si>
  <si>
    <t>익산 쌍능제각</t>
    <phoneticPr fontId="1" type="noConversion"/>
  </si>
  <si>
    <t>현대 작품 외에 없음.</t>
    <phoneticPr fontId="1" type="noConversion"/>
  </si>
  <si>
    <t>시도지정문화재 3건, 박물관 소장유물 1건, 표준영정(1983)</t>
    <phoneticPr fontId="1" type="noConversion"/>
  </si>
  <si>
    <t>표준영정(1994), 기타 유물 1건</t>
    <phoneticPr fontId="1" type="noConversion"/>
  </si>
  <si>
    <t>없음.</t>
    <phoneticPr fontId="1" type="noConversion"/>
  </si>
  <si>
    <t>국자지정문화재 2건, 박물관 소장유물 1건, 표준영정(1981)</t>
    <phoneticPr fontId="1" type="noConversion"/>
  </si>
  <si>
    <t>국가지정문화재 4건, 시도지정문화재 2건, 박물관 소장유물 1건</t>
    <phoneticPr fontId="1" type="noConversion"/>
  </si>
  <si>
    <t>국가지정문화재 1건(표준영정), 박물관 소장유물 1건</t>
    <phoneticPr fontId="1" type="noConversion"/>
  </si>
  <si>
    <t>국가지정문화재 2건</t>
    <phoneticPr fontId="1" type="noConversion"/>
  </si>
  <si>
    <t>시도지정문화재 1건, 표준영정(1991)</t>
    <phoneticPr fontId="1" type="noConversion"/>
  </si>
  <si>
    <t>국가지정문화재 1건, 표준영정(1988)</t>
    <phoneticPr fontId="1" type="noConversion"/>
  </si>
  <si>
    <t>시도</t>
    <phoneticPr fontId="1" type="noConversion"/>
  </si>
  <si>
    <t>국가지정문화재 1건, 시도지정문화재 4건</t>
    <phoneticPr fontId="1" type="noConversion"/>
  </si>
  <si>
    <t>박물관 소장유물 1건</t>
    <phoneticPr fontId="1" type="noConversion"/>
  </si>
  <si>
    <t>표준영정(2007), 표준영정(1978, 지정해제)</t>
    <phoneticPr fontId="1" type="noConversion"/>
  </si>
  <si>
    <t>시도지정문화재 1건, 박물관 소장유물 2건, 기타 유물 1건</t>
    <phoneticPr fontId="1" type="noConversion"/>
  </si>
  <si>
    <t>시도지정문화재 1건, 기타 유물 1건</t>
    <phoneticPr fontId="1" type="noConversion"/>
  </si>
  <si>
    <t>박물관 소장유물 2건</t>
    <phoneticPr fontId="1" type="noConversion"/>
  </si>
  <si>
    <t>국가지정문화재 2건, 표준영정(1989)</t>
    <phoneticPr fontId="1" type="noConversion"/>
  </si>
  <si>
    <t>국가지정문화재 1건</t>
    <phoneticPr fontId="1" type="noConversion"/>
  </si>
  <si>
    <t>국가지정문화재 1건, 표준영정(1989), 기타 유물 1건</t>
    <phoneticPr fontId="1" type="noConversion"/>
  </si>
  <si>
    <t>국가지정문화재 2건, 박물관 소장유물 2건, 기타 유물 1건</t>
    <phoneticPr fontId="1" type="noConversion"/>
  </si>
  <si>
    <t>국가지정문화재 6건</t>
    <phoneticPr fontId="1" type="noConversion"/>
  </si>
  <si>
    <t>시도지정문화재 3건</t>
    <phoneticPr fontId="1" type="noConversion"/>
  </si>
  <si>
    <t>시도지정문화재 2건</t>
    <phoneticPr fontId="1" type="noConversion"/>
  </si>
  <si>
    <t>시도지정문화재 1건, 박물관 소장유물 1건</t>
    <phoneticPr fontId="1" type="noConversion"/>
  </si>
  <si>
    <t>없음.</t>
    <phoneticPr fontId="1" type="noConversion"/>
  </si>
  <si>
    <t>표준영정(2008), 기타 유물 1건</t>
    <phoneticPr fontId="1" type="noConversion"/>
  </si>
  <si>
    <t>국가지정문화재 1건, 시도지정문화재 1건</t>
    <phoneticPr fontId="1" type="noConversion"/>
  </si>
  <si>
    <t>국가지정문화재 1건, 시도지정문화재 3건</t>
    <phoneticPr fontId="1" type="noConversion"/>
  </si>
  <si>
    <t>국가지정문화재 1건, 시도지정문화재 1건, 박물관 소장유물 1건</t>
    <phoneticPr fontId="1" type="noConversion"/>
  </si>
  <si>
    <t>없음.</t>
    <phoneticPr fontId="1" type="noConversion"/>
  </si>
  <si>
    <t>국가지정문화재 1건</t>
    <phoneticPr fontId="1" type="noConversion"/>
  </si>
  <si>
    <t>박물관 소장유물 1건</t>
    <phoneticPr fontId="1" type="noConversion"/>
  </si>
  <si>
    <t>국가지정문화재 1건, 기타 유물 1건</t>
    <phoneticPr fontId="1" type="noConversion"/>
  </si>
  <si>
    <t>국가지정문화재 1건, 시도지정문화재 2건, 표준영정(1986)</t>
    <phoneticPr fontId="1" type="noConversion"/>
  </si>
  <si>
    <t>국가지정문화재 1건, 박물관 소장유물 1건</t>
    <phoneticPr fontId="1" type="noConversion"/>
  </si>
  <si>
    <t>국가지정문화재 1건, 시도지정문화재 3건, 박물관 소장유물 1건</t>
    <phoneticPr fontId="1" type="noConversion"/>
  </si>
  <si>
    <t>시도지정문화재 1건</t>
    <phoneticPr fontId="1" type="noConversion"/>
  </si>
  <si>
    <t>표준영정(1991), 박물관 소장유물 2건</t>
    <phoneticPr fontId="1" type="noConversion"/>
  </si>
  <si>
    <t>국가지정문화재 1건</t>
    <phoneticPr fontId="1" type="noConversion"/>
  </si>
  <si>
    <t>없음.</t>
    <phoneticPr fontId="1" type="noConversion"/>
  </si>
  <si>
    <t>박세당</t>
    <phoneticPr fontId="1" type="noConversion"/>
  </si>
  <si>
    <t>Y</t>
    <phoneticPr fontId="1" type="noConversion"/>
  </si>
  <si>
    <t>박물관</t>
    <phoneticPr fontId="1" type="noConversion"/>
  </si>
  <si>
    <t>성남 한국학중앙연구원</t>
    <phoneticPr fontId="1" type="noConversion"/>
  </si>
  <si>
    <t>박세당 초상</t>
    <phoneticPr fontId="1" type="noConversion"/>
  </si>
  <si>
    <t>황희</t>
    <phoneticPr fontId="1" type="noConversion"/>
  </si>
  <si>
    <t>시도/표준</t>
    <phoneticPr fontId="1" type="noConversion"/>
  </si>
  <si>
    <t>황방촌영정 (黃尨村影幀, 전라북도 유형문화재 제129호)</t>
    <phoneticPr fontId="1" type="noConversion"/>
  </si>
  <si>
    <t>진안 화산서원</t>
    <phoneticPr fontId="1" type="noConversion"/>
  </si>
  <si>
    <t>황희 초상 (黃喜 肖像)</t>
    <phoneticPr fontId="1" type="noConversion"/>
  </si>
  <si>
    <t>국립중앙박물관</t>
    <phoneticPr fontId="1" type="noConversion"/>
  </si>
  <si>
    <t>남구만</t>
    <phoneticPr fontId="1" type="noConversion"/>
  </si>
  <si>
    <t>남구만 초상 (南九萬 肖像, 보물 제1484호)</t>
    <phoneticPr fontId="1" type="noConversion"/>
  </si>
  <si>
    <t>국가</t>
    <phoneticPr fontId="1" type="noConversion"/>
  </si>
  <si>
    <t>서유구</t>
    <phoneticPr fontId="1" type="noConversion"/>
  </si>
  <si>
    <t>실학박물관</t>
    <phoneticPr fontId="1" type="noConversion"/>
  </si>
  <si>
    <t>서유구 초상 (徐有榘 肖像)</t>
    <phoneticPr fontId="1" type="noConversion"/>
  </si>
  <si>
    <t>채제공 초상 일괄-시복본 (蔡濟恭 肖像 一括-時服本, 보물 제1477-1호)</t>
    <phoneticPr fontId="1" type="noConversion"/>
  </si>
  <si>
    <t>수원화성박물관</t>
    <phoneticPr fontId="1" type="noConversion"/>
  </si>
  <si>
    <t>채제공</t>
    <phoneticPr fontId="1" type="noConversion"/>
  </si>
  <si>
    <t>국가</t>
    <phoneticPr fontId="1" type="noConversion"/>
  </si>
  <si>
    <t>대전</t>
    <phoneticPr fontId="1" type="noConversion"/>
  </si>
  <si>
    <t>채제공 초상 일괄 - 금관조복본 (蔡濟恭 肖像 一括 - 金冠朝服本, 보물 제1477-2호)</t>
    <phoneticPr fontId="1" type="noConversion"/>
  </si>
  <si>
    <t>채제공 초상 일괄-흑단령포본 (蔡濟恭 肖像 一括-黑團領袍本), 보물 제1477-3호)</t>
    <phoneticPr fontId="1" type="noConversion"/>
  </si>
  <si>
    <t>박문수</t>
    <phoneticPr fontId="1" type="noConversion"/>
  </si>
  <si>
    <t>박문수 초상 (朴文秀 肖像, 보물 제1189-1호)</t>
    <phoneticPr fontId="1" type="noConversion"/>
  </si>
  <si>
    <t>천안박물관</t>
    <phoneticPr fontId="1" type="noConversion"/>
  </si>
  <si>
    <t>부산</t>
    <phoneticPr fontId="1" type="noConversion"/>
  </si>
  <si>
    <t>박문수 초상 (朴文秀 肖像, 보물 제1189-2호)</t>
    <phoneticPr fontId="1" type="noConversion"/>
  </si>
  <si>
    <t>시도</t>
    <phoneticPr fontId="1" type="noConversion"/>
  </si>
  <si>
    <t>대원군 초상화 (大院君 肖像畵, 부산광역시 유형문화재 제60호)</t>
    <phoneticPr fontId="1" type="noConversion"/>
  </si>
  <si>
    <t>동아대학교박물관</t>
    <phoneticPr fontId="1" type="noConversion"/>
  </si>
  <si>
    <t>김만중</t>
    <phoneticPr fontId="1" type="noConversion"/>
  </si>
  <si>
    <t>서포김만중영정 (西浦金萬重影幀, 대전광역시  문화재자료 제48호)</t>
    <phoneticPr fontId="1" type="noConversion"/>
  </si>
  <si>
    <t>대전역사박물관</t>
    <phoneticPr fontId="1" type="noConversion"/>
  </si>
  <si>
    <t>이덕형</t>
    <phoneticPr fontId="1" type="noConversion"/>
  </si>
  <si>
    <t>시도</t>
    <phoneticPr fontId="1" type="noConversion"/>
  </si>
  <si>
    <t>한음선생영정 (漢陰先生影幀, 충청남도 문화재자료 제298호)</t>
    <phoneticPr fontId="1" type="noConversion"/>
  </si>
  <si>
    <t>당진</t>
    <phoneticPr fontId="1" type="noConversion"/>
  </si>
  <si>
    <t>서명응</t>
    <phoneticPr fontId="1" type="noConversion"/>
  </si>
  <si>
    <t>서명응 초상</t>
    <phoneticPr fontId="1" type="noConversion"/>
  </si>
  <si>
    <t>일본 천리대학교</t>
    <phoneticPr fontId="1" type="noConversion"/>
  </si>
  <si>
    <t>조반</t>
    <phoneticPr fontId="1" type="noConversion"/>
  </si>
  <si>
    <t>하연</t>
    <phoneticPr fontId="1" type="noConversion"/>
  </si>
  <si>
    <t>문효공과정경부인영정 (文孝公과貞敬夫人影幀, 전라북도 유형문화재 제81호)</t>
    <phoneticPr fontId="1" type="noConversion"/>
  </si>
  <si>
    <t>영의정하연부부영정 (領議政河演夫婦影貞, 경상남도 문화재자료 제278호)</t>
    <phoneticPr fontId="1" type="noConversion"/>
  </si>
  <si>
    <t>조반 초상(趙伴 肖像), 조반 부인 초상</t>
    <phoneticPr fontId="1" type="noConversion"/>
  </si>
  <si>
    <t>국립중앙박물관</t>
    <phoneticPr fontId="1" type="noConversion"/>
  </si>
  <si>
    <t>박물관</t>
    <phoneticPr fontId="1" type="noConversion"/>
  </si>
  <si>
    <t>박연</t>
    <phoneticPr fontId="1" type="noConversion"/>
  </si>
  <si>
    <t>서울 국립국악원</t>
    <phoneticPr fontId="1" type="noConversion"/>
  </si>
  <si>
    <t>무주</t>
    <phoneticPr fontId="1" type="noConversion"/>
  </si>
  <si>
    <t>합천 진양하씨문중</t>
    <phoneticPr fontId="1" type="noConversion"/>
  </si>
  <si>
    <t>박연 초상화</t>
    <phoneticPr fontId="1" type="noConversion"/>
  </si>
  <si>
    <t>부부초상화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</si>
</sst>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theme="0"/>
      <name val="맑은 고딕"/>
      <family val="2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rgb="FFFF0000"/>
      <name val="맑은 고딕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6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2" fillId="11" borderId="0" xfId="0" applyFont="1" applyFill="1" applyAlignment="1">
      <alignment horizontal="justify" vertical="center"/>
    </xf>
    <xf numFmtId="0" fontId="0" fillId="11" borderId="0" xfId="0" applyFill="1">
      <alignment vertical="center"/>
    </xf>
    <xf numFmtId="0" fontId="2" fillId="8" borderId="0" xfId="0" applyFont="1" applyFill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4" borderId="1" xfId="0" applyFont="1" applyFill="1" applyBorder="1" applyAlignment="1">
      <alignment horizontal="justify" vertical="center"/>
    </xf>
    <xf numFmtId="0" fontId="0" fillId="6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2" borderId="1" xfId="0" applyFill="1" applyBorder="1">
      <alignment vertical="center"/>
    </xf>
    <xf numFmtId="0" fontId="0" fillId="9" borderId="1" xfId="0" applyFill="1" applyBorder="1">
      <alignment vertical="center"/>
    </xf>
    <xf numFmtId="0" fontId="2" fillId="0" borderId="1" xfId="0" applyFont="1" applyBorder="1" applyAlignment="1">
      <alignment horizontal="justify" vertical="center"/>
    </xf>
    <xf numFmtId="0" fontId="2" fillId="6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9" borderId="1" xfId="0" applyFont="1" applyFill="1" applyBorder="1" applyAlignment="1">
      <alignment horizontal="justify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6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9" borderId="1" xfId="0" applyFont="1" applyFill="1" applyBorder="1">
      <alignment vertical="center"/>
    </xf>
    <xf numFmtId="0" fontId="2" fillId="0" borderId="0" xfId="0" applyFont="1">
      <alignment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0" xfId="0" applyFont="1" applyFill="1">
      <alignment vertical="center"/>
    </xf>
    <xf numFmtId="0" fontId="10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2" fillId="0" borderId="2" xfId="0" applyFont="1" applyFill="1" applyBorder="1">
      <alignment vertical="center"/>
    </xf>
    <xf numFmtId="0" fontId="2" fillId="4" borderId="0" xfId="0" applyFont="1" applyFill="1">
      <alignment vertical="center"/>
    </xf>
    <xf numFmtId="0" fontId="2" fillId="6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2" borderId="0" xfId="0" applyFont="1" applyFill="1">
      <alignment vertical="center"/>
    </xf>
    <xf numFmtId="0" fontId="2" fillId="9" borderId="0" xfId="0" applyFont="1" applyFill="1">
      <alignment vertical="center"/>
    </xf>
    <xf numFmtId="0" fontId="2" fillId="12" borderId="1" xfId="0" applyFont="1" applyFill="1" applyBorder="1" applyAlignment="1">
      <alignment horizontal="justify" vertical="center"/>
    </xf>
    <xf numFmtId="0" fontId="2" fillId="12" borderId="1" xfId="0" applyFont="1" applyFill="1" applyBorder="1">
      <alignment vertical="center"/>
    </xf>
  </cellXfs>
  <cellStyles count="1">
    <cellStyle name="표준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6" Type="http://schemas.openxmlformats.org/officeDocument/2006/relationships/image" Target="../media/image16.pn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28" Type="http://schemas.openxmlformats.org/officeDocument/2006/relationships/image" Target="../media/image128.jpeg"/><Relationship Id="rId144" Type="http://schemas.openxmlformats.org/officeDocument/2006/relationships/image" Target="../media/image144.pn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pn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pn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14" Type="http://schemas.openxmlformats.org/officeDocument/2006/relationships/image" Target="../media/image114.pn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148" Type="http://schemas.openxmlformats.org/officeDocument/2006/relationships/image" Target="../media/image148.jpeg"/><Relationship Id="rId151" Type="http://schemas.openxmlformats.org/officeDocument/2006/relationships/image" Target="../media/image151.pn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pn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pn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52" Type="http://schemas.openxmlformats.org/officeDocument/2006/relationships/image" Target="../media/image152.png"/><Relationship Id="rId19" Type="http://schemas.openxmlformats.org/officeDocument/2006/relationships/image" Target="../media/image19.pn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png"/><Relationship Id="rId163" Type="http://schemas.openxmlformats.org/officeDocument/2006/relationships/image" Target="../media/image163.jpe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jpe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6" Type="http://schemas.openxmlformats.org/officeDocument/2006/relationships/image" Target="../media/image16.pn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28" Type="http://schemas.openxmlformats.org/officeDocument/2006/relationships/image" Target="../media/image128.jpeg"/><Relationship Id="rId144" Type="http://schemas.openxmlformats.org/officeDocument/2006/relationships/image" Target="../media/image144.pn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181" Type="http://schemas.openxmlformats.org/officeDocument/2006/relationships/image" Target="../media/image181.png"/><Relationship Id="rId186" Type="http://schemas.openxmlformats.org/officeDocument/2006/relationships/image" Target="../media/image186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pn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png"/><Relationship Id="rId176" Type="http://schemas.openxmlformats.org/officeDocument/2006/relationships/image" Target="../media/image176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pn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pn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pn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72" Type="http://schemas.openxmlformats.org/officeDocument/2006/relationships/image" Target="../media/image172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png"/><Relationship Id="rId183" Type="http://schemas.openxmlformats.org/officeDocument/2006/relationships/image" Target="../media/image183.jpe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pn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52" Type="http://schemas.openxmlformats.org/officeDocument/2006/relationships/image" Target="../media/image152.png"/><Relationship Id="rId173" Type="http://schemas.openxmlformats.org/officeDocument/2006/relationships/image" Target="../media/image173.jpeg"/><Relationship Id="rId19" Type="http://schemas.openxmlformats.org/officeDocument/2006/relationships/image" Target="../media/image19.pn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pn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pn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364435</xdr:colOff>
      <xdr:row>1</xdr:row>
      <xdr:rowOff>66261</xdr:rowOff>
    </xdr:from>
    <xdr:to>
      <xdr:col>6</xdr:col>
      <xdr:colOff>852392</xdr:colOff>
      <xdr:row>1</xdr:row>
      <xdr:rowOff>523461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51074011-4DBA-458C-AB72-090E564D8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678" y="655983"/>
          <a:ext cx="487957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139148</xdr:colOff>
      <xdr:row>2</xdr:row>
      <xdr:rowOff>46383</xdr:rowOff>
    </xdr:from>
    <xdr:to>
      <xdr:col>6</xdr:col>
      <xdr:colOff>509461</xdr:colOff>
      <xdr:row>2</xdr:row>
      <xdr:rowOff>556592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4255CB99-F553-4E30-A5C4-8A3E7E14B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826" y="1225826"/>
          <a:ext cx="370313" cy="510209"/>
        </a:xfrm>
        <a:prstGeom prst="rect">
          <a:avLst/>
        </a:prstGeom>
      </xdr:spPr>
    </xdr:pic>
    <xdr:clientData/>
  </xdr:twoCellAnchor>
  <xdr:twoCellAnchor editAs="oneCell">
    <xdr:from>
      <xdr:col>6</xdr:col>
      <xdr:colOff>602975</xdr:colOff>
      <xdr:row>2</xdr:row>
      <xdr:rowOff>53009</xdr:rowOff>
    </xdr:from>
    <xdr:to>
      <xdr:col>6</xdr:col>
      <xdr:colOff>1071587</xdr:colOff>
      <xdr:row>2</xdr:row>
      <xdr:rowOff>556592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C1D817FC-5B72-4B4B-B12A-0FA33F18D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653" y="1232452"/>
          <a:ext cx="468612" cy="503583"/>
        </a:xfrm>
        <a:prstGeom prst="rect">
          <a:avLst/>
        </a:prstGeom>
      </xdr:spPr>
    </xdr:pic>
    <xdr:clientData/>
  </xdr:twoCellAnchor>
  <xdr:twoCellAnchor editAs="oneCell">
    <xdr:from>
      <xdr:col>6</xdr:col>
      <xdr:colOff>390939</xdr:colOff>
      <xdr:row>3</xdr:row>
      <xdr:rowOff>31628</xdr:rowOff>
    </xdr:from>
    <xdr:to>
      <xdr:col>6</xdr:col>
      <xdr:colOff>755406</xdr:colOff>
      <xdr:row>3</xdr:row>
      <xdr:rowOff>571628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8B9D8BEE-EA29-4FED-8760-C853C7C14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617" y="1800793"/>
          <a:ext cx="3644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390939</xdr:colOff>
      <xdr:row>4</xdr:row>
      <xdr:rowOff>26504</xdr:rowOff>
    </xdr:from>
    <xdr:to>
      <xdr:col>6</xdr:col>
      <xdr:colOff>750939</xdr:colOff>
      <xdr:row>4</xdr:row>
      <xdr:rowOff>566504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E685777D-6EE3-4383-BEDC-DA09A5000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617" y="2385391"/>
          <a:ext cx="36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377688</xdr:colOff>
      <xdr:row>5</xdr:row>
      <xdr:rowOff>33131</xdr:rowOff>
    </xdr:from>
    <xdr:to>
      <xdr:col>6</xdr:col>
      <xdr:colOff>739041</xdr:colOff>
      <xdr:row>5</xdr:row>
      <xdr:rowOff>573131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B18AC10-B317-4CDD-8BCD-2E2BAECEF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366" y="2981740"/>
          <a:ext cx="36135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377687</xdr:colOff>
      <xdr:row>6</xdr:row>
      <xdr:rowOff>26505</xdr:rowOff>
    </xdr:from>
    <xdr:to>
      <xdr:col>6</xdr:col>
      <xdr:colOff>735437</xdr:colOff>
      <xdr:row>6</xdr:row>
      <xdr:rowOff>566505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4A6E7702-9F1E-465A-B25E-630C0B6D5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365" y="3564835"/>
          <a:ext cx="3577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377687</xdr:colOff>
      <xdr:row>7</xdr:row>
      <xdr:rowOff>26504</xdr:rowOff>
    </xdr:from>
    <xdr:to>
      <xdr:col>6</xdr:col>
      <xdr:colOff>738137</xdr:colOff>
      <xdr:row>7</xdr:row>
      <xdr:rowOff>566504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26F10554-657F-4054-98ED-76107D334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365" y="4154556"/>
          <a:ext cx="3604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377687</xdr:colOff>
      <xdr:row>8</xdr:row>
      <xdr:rowOff>26504</xdr:rowOff>
    </xdr:from>
    <xdr:to>
      <xdr:col>6</xdr:col>
      <xdr:colOff>740394</xdr:colOff>
      <xdr:row>8</xdr:row>
      <xdr:rowOff>566504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28D4D6C9-450C-491A-BA5D-F3495574B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365" y="4744278"/>
          <a:ext cx="36270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377687</xdr:colOff>
      <xdr:row>10</xdr:row>
      <xdr:rowOff>33130</xdr:rowOff>
    </xdr:from>
    <xdr:to>
      <xdr:col>6</xdr:col>
      <xdr:colOff>763787</xdr:colOff>
      <xdr:row>10</xdr:row>
      <xdr:rowOff>573130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A4BE8C2B-0D09-456D-84D3-858C0AB4F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5930" y="5930347"/>
          <a:ext cx="3861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377688</xdr:colOff>
      <xdr:row>9</xdr:row>
      <xdr:rowOff>33130</xdr:rowOff>
    </xdr:from>
    <xdr:to>
      <xdr:col>6</xdr:col>
      <xdr:colOff>747588</xdr:colOff>
      <xdr:row>9</xdr:row>
      <xdr:rowOff>573130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C6B27D25-FC63-4F33-BDF2-4EB5A400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5931" y="5340626"/>
          <a:ext cx="3699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390939</xdr:colOff>
      <xdr:row>11</xdr:row>
      <xdr:rowOff>26504</xdr:rowOff>
    </xdr:from>
    <xdr:to>
      <xdr:col>6</xdr:col>
      <xdr:colOff>729477</xdr:colOff>
      <xdr:row>11</xdr:row>
      <xdr:rowOff>566504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F9D0C991-F6E2-492C-ACEF-FDC201CDA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9182" y="6513443"/>
          <a:ext cx="33853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384314</xdr:colOff>
      <xdr:row>12</xdr:row>
      <xdr:rowOff>33131</xdr:rowOff>
    </xdr:from>
    <xdr:to>
      <xdr:col>6</xdr:col>
      <xdr:colOff>742519</xdr:colOff>
      <xdr:row>12</xdr:row>
      <xdr:rowOff>573131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id="{BA1386D9-1966-45A8-89A1-FB58C374C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2557" y="7109792"/>
          <a:ext cx="35820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377687</xdr:colOff>
      <xdr:row>13</xdr:row>
      <xdr:rowOff>33130</xdr:rowOff>
    </xdr:from>
    <xdr:to>
      <xdr:col>6</xdr:col>
      <xdr:colOff>713207</xdr:colOff>
      <xdr:row>13</xdr:row>
      <xdr:rowOff>573130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E3320436-F70A-444A-B63F-B67530A20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5930" y="7699513"/>
          <a:ext cx="33552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364435</xdr:colOff>
      <xdr:row>14</xdr:row>
      <xdr:rowOff>26504</xdr:rowOff>
    </xdr:from>
    <xdr:to>
      <xdr:col>6</xdr:col>
      <xdr:colOff>721749</xdr:colOff>
      <xdr:row>14</xdr:row>
      <xdr:rowOff>566504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0963649F-391A-4648-98D4-5AE5B7BC4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678" y="8282608"/>
          <a:ext cx="35731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357809</xdr:colOff>
      <xdr:row>15</xdr:row>
      <xdr:rowOff>33131</xdr:rowOff>
    </xdr:from>
    <xdr:to>
      <xdr:col>6</xdr:col>
      <xdr:colOff>719609</xdr:colOff>
      <xdr:row>15</xdr:row>
      <xdr:rowOff>573131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611969DF-0E17-4FFE-8ECF-F213BA0C9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6052" y="8878957"/>
          <a:ext cx="3618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357808</xdr:colOff>
      <xdr:row>16</xdr:row>
      <xdr:rowOff>33130</xdr:rowOff>
    </xdr:from>
    <xdr:to>
      <xdr:col>6</xdr:col>
      <xdr:colOff>718258</xdr:colOff>
      <xdr:row>16</xdr:row>
      <xdr:rowOff>573130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EACF5B36-BB5C-4861-BF56-6FCA539A2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6051" y="9468678"/>
          <a:ext cx="3604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351184</xdr:colOff>
      <xdr:row>17</xdr:row>
      <xdr:rowOff>26504</xdr:rowOff>
    </xdr:from>
    <xdr:to>
      <xdr:col>6</xdr:col>
      <xdr:colOff>710735</xdr:colOff>
      <xdr:row>17</xdr:row>
      <xdr:rowOff>566504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7126A056-2648-471A-B691-8BE7CDE12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9427" y="10051774"/>
          <a:ext cx="35955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352178</xdr:colOff>
      <xdr:row>18</xdr:row>
      <xdr:rowOff>26504</xdr:rowOff>
    </xdr:from>
    <xdr:to>
      <xdr:col>6</xdr:col>
      <xdr:colOff>714865</xdr:colOff>
      <xdr:row>18</xdr:row>
      <xdr:rowOff>566504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id="{2A088204-4326-47E3-B1EC-ED1565B2F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078" y="10587824"/>
          <a:ext cx="36268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358803</xdr:colOff>
      <xdr:row>21</xdr:row>
      <xdr:rowOff>26505</xdr:rowOff>
    </xdr:from>
    <xdr:to>
      <xdr:col>6</xdr:col>
      <xdr:colOff>718803</xdr:colOff>
      <xdr:row>21</xdr:row>
      <xdr:rowOff>566505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00B68E7F-6338-492B-A899-63656BFE5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703" y="12348045"/>
          <a:ext cx="36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358803</xdr:colOff>
      <xdr:row>19</xdr:row>
      <xdr:rowOff>33130</xdr:rowOff>
    </xdr:from>
    <xdr:to>
      <xdr:col>6</xdr:col>
      <xdr:colOff>724285</xdr:colOff>
      <xdr:row>19</xdr:row>
      <xdr:rowOff>573130</xdr:rowOff>
    </xdr:to>
    <xdr:pic>
      <xdr:nvPicPr>
        <xdr:cNvPr id="26" name="그림 25">
          <a:extLst>
            <a:ext uri="{FF2B5EF4-FFF2-40B4-BE49-F238E27FC236}">
              <a16:creationId xmlns:a16="http://schemas.microsoft.com/office/drawing/2014/main" id="{FBB059B8-32D0-43C7-9E9A-69441FEA8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703" y="11181190"/>
          <a:ext cx="365482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332299</xdr:colOff>
      <xdr:row>20</xdr:row>
      <xdr:rowOff>26505</xdr:rowOff>
    </xdr:from>
    <xdr:to>
      <xdr:col>6</xdr:col>
      <xdr:colOff>736174</xdr:colOff>
      <xdr:row>20</xdr:row>
      <xdr:rowOff>566505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9B618D34-4EFB-4628-AA5D-25430D37C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2199" y="11761305"/>
          <a:ext cx="40387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352178</xdr:colOff>
      <xdr:row>22</xdr:row>
      <xdr:rowOff>33131</xdr:rowOff>
    </xdr:from>
    <xdr:to>
      <xdr:col>6</xdr:col>
      <xdr:colOff>713531</xdr:colOff>
      <xdr:row>22</xdr:row>
      <xdr:rowOff>573131</xdr:rowOff>
    </xdr:to>
    <xdr:pic>
      <xdr:nvPicPr>
        <xdr:cNvPr id="28" name="그림 27">
          <a:extLst>
            <a:ext uri="{FF2B5EF4-FFF2-40B4-BE49-F238E27FC236}">
              <a16:creationId xmlns:a16="http://schemas.microsoft.com/office/drawing/2014/main" id="{ADD9C8B2-A01E-4C97-8F70-66678A089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078" y="12941411"/>
          <a:ext cx="36135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358803</xdr:colOff>
      <xdr:row>23</xdr:row>
      <xdr:rowOff>26504</xdr:rowOff>
    </xdr:from>
    <xdr:to>
      <xdr:col>6</xdr:col>
      <xdr:colOff>718803</xdr:colOff>
      <xdr:row>23</xdr:row>
      <xdr:rowOff>566504</xdr:rowOff>
    </xdr:to>
    <xdr:pic>
      <xdr:nvPicPr>
        <xdr:cNvPr id="29" name="그림 28">
          <a:extLst>
            <a:ext uri="{FF2B5EF4-FFF2-40B4-BE49-F238E27FC236}">
              <a16:creationId xmlns:a16="http://schemas.microsoft.com/office/drawing/2014/main" id="{5F15E6B5-3558-4760-80EB-7CE17271F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703" y="13521524"/>
          <a:ext cx="36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358804</xdr:colOff>
      <xdr:row>26</xdr:row>
      <xdr:rowOff>33130</xdr:rowOff>
    </xdr:from>
    <xdr:to>
      <xdr:col>6</xdr:col>
      <xdr:colOff>717461</xdr:colOff>
      <xdr:row>26</xdr:row>
      <xdr:rowOff>573130</xdr:rowOff>
    </xdr:to>
    <xdr:pic>
      <xdr:nvPicPr>
        <xdr:cNvPr id="30" name="그림 29">
          <a:extLst>
            <a:ext uri="{FF2B5EF4-FFF2-40B4-BE49-F238E27FC236}">
              <a16:creationId xmlns:a16="http://schemas.microsoft.com/office/drawing/2014/main" id="{0361A2E5-FB1A-4367-8D83-0BCF3DCD8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704" y="15288370"/>
          <a:ext cx="35865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378681</xdr:colOff>
      <xdr:row>24</xdr:row>
      <xdr:rowOff>26504</xdr:rowOff>
    </xdr:from>
    <xdr:to>
      <xdr:col>6</xdr:col>
      <xdr:colOff>682431</xdr:colOff>
      <xdr:row>24</xdr:row>
      <xdr:rowOff>566504</xdr:rowOff>
    </xdr:to>
    <xdr:pic>
      <xdr:nvPicPr>
        <xdr:cNvPr id="31" name="그림 30">
          <a:extLst>
            <a:ext uri="{FF2B5EF4-FFF2-40B4-BE49-F238E27FC236}">
              <a16:creationId xmlns:a16="http://schemas.microsoft.com/office/drawing/2014/main" id="{79605228-16F2-4BCC-9BDB-760A011CB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8581" y="14108264"/>
          <a:ext cx="3037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373050</xdr:colOff>
      <xdr:row>25</xdr:row>
      <xdr:rowOff>26505</xdr:rowOff>
    </xdr:from>
    <xdr:to>
      <xdr:col>6</xdr:col>
      <xdr:colOff>696191</xdr:colOff>
      <xdr:row>25</xdr:row>
      <xdr:rowOff>566505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DCD768E2-97E6-479C-8729-533DE0FE70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96" b="10886"/>
        <a:stretch/>
      </xdr:blipFill>
      <xdr:spPr>
        <a:xfrm>
          <a:off x="3382950" y="14695005"/>
          <a:ext cx="32314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365429</xdr:colOff>
      <xdr:row>27</xdr:row>
      <xdr:rowOff>19879</xdr:rowOff>
    </xdr:from>
    <xdr:to>
      <xdr:col>6</xdr:col>
      <xdr:colOff>705320</xdr:colOff>
      <xdr:row>27</xdr:row>
      <xdr:rowOff>559879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5B7FA878-3DCB-40B6-8A75-2DDCAC0EC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5329" y="15861859"/>
          <a:ext cx="33989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386301</xdr:colOff>
      <xdr:row>29</xdr:row>
      <xdr:rowOff>26503</xdr:rowOff>
    </xdr:from>
    <xdr:to>
      <xdr:col>6</xdr:col>
      <xdr:colOff>695901</xdr:colOff>
      <xdr:row>29</xdr:row>
      <xdr:rowOff>566503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54708D7B-5C1E-4473-AECA-C191A1B72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6201" y="17041963"/>
          <a:ext cx="309600" cy="540000"/>
        </a:xfrm>
        <a:prstGeom prst="rect">
          <a:avLst/>
        </a:prstGeom>
      </xdr:spPr>
    </xdr:pic>
    <xdr:clientData/>
  </xdr:twoCellAnchor>
  <xdr:oneCellAnchor>
    <xdr:from>
      <xdr:col>6</xdr:col>
      <xdr:colOff>385307</xdr:colOff>
      <xdr:row>30</xdr:row>
      <xdr:rowOff>26504</xdr:rowOff>
    </xdr:from>
    <xdr:ext cx="307800" cy="540000"/>
    <xdr:pic>
      <xdr:nvPicPr>
        <xdr:cNvPr id="36" name="그림 35">
          <a:extLst>
            <a:ext uri="{FF2B5EF4-FFF2-40B4-BE49-F238E27FC236}">
              <a16:creationId xmlns:a16="http://schemas.microsoft.com/office/drawing/2014/main" id="{23E65889-7CA5-484F-9387-E6B663744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207" y="17628704"/>
          <a:ext cx="307800" cy="540000"/>
        </a:xfrm>
        <a:prstGeom prst="rect">
          <a:avLst/>
        </a:prstGeom>
      </xdr:spPr>
    </xdr:pic>
    <xdr:clientData/>
  </xdr:oneCellAnchor>
  <xdr:twoCellAnchor editAs="oneCell">
    <xdr:from>
      <xdr:col>6</xdr:col>
      <xdr:colOff>388620</xdr:colOff>
      <xdr:row>31</xdr:row>
      <xdr:rowOff>30480</xdr:rowOff>
    </xdr:from>
    <xdr:to>
      <xdr:col>6</xdr:col>
      <xdr:colOff>693720</xdr:colOff>
      <xdr:row>31</xdr:row>
      <xdr:rowOff>570480</xdr:rowOff>
    </xdr:to>
    <xdr:pic>
      <xdr:nvPicPr>
        <xdr:cNvPr id="37" name="그림 36">
          <a:extLst>
            <a:ext uri="{FF2B5EF4-FFF2-40B4-BE49-F238E27FC236}">
              <a16:creationId xmlns:a16="http://schemas.microsoft.com/office/drawing/2014/main" id="{7592FFBB-2E79-4798-BD2E-05F99B945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8520" y="18219420"/>
          <a:ext cx="3051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403860</xdr:colOff>
      <xdr:row>32</xdr:row>
      <xdr:rowOff>22860</xdr:rowOff>
    </xdr:from>
    <xdr:to>
      <xdr:col>6</xdr:col>
      <xdr:colOff>677460</xdr:colOff>
      <xdr:row>32</xdr:row>
      <xdr:rowOff>562860</xdr:rowOff>
    </xdr:to>
    <xdr:pic>
      <xdr:nvPicPr>
        <xdr:cNvPr id="38" name="그림 37">
          <a:extLst>
            <a:ext uri="{FF2B5EF4-FFF2-40B4-BE49-F238E27FC236}">
              <a16:creationId xmlns:a16="http://schemas.microsoft.com/office/drawing/2014/main" id="{319F78CF-D1BA-4F38-85EC-E8B9A60EA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3760" y="18798540"/>
          <a:ext cx="2736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33</xdr:row>
      <xdr:rowOff>22860</xdr:rowOff>
    </xdr:from>
    <xdr:to>
      <xdr:col>6</xdr:col>
      <xdr:colOff>701820</xdr:colOff>
      <xdr:row>33</xdr:row>
      <xdr:rowOff>562860</xdr:rowOff>
    </xdr:to>
    <xdr:pic>
      <xdr:nvPicPr>
        <xdr:cNvPr id="39" name="그림 38">
          <a:extLst>
            <a:ext uri="{FF2B5EF4-FFF2-40B4-BE49-F238E27FC236}">
              <a16:creationId xmlns:a16="http://schemas.microsoft.com/office/drawing/2014/main" id="{9ACCFD2C-5C2F-4E5F-A3F9-3A9447F85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8520" y="19385280"/>
          <a:ext cx="3132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373380</xdr:colOff>
      <xdr:row>34</xdr:row>
      <xdr:rowOff>22860</xdr:rowOff>
    </xdr:from>
    <xdr:to>
      <xdr:col>6</xdr:col>
      <xdr:colOff>737205</xdr:colOff>
      <xdr:row>34</xdr:row>
      <xdr:rowOff>562860</xdr:rowOff>
    </xdr:to>
    <xdr:pic>
      <xdr:nvPicPr>
        <xdr:cNvPr id="40" name="그림 39">
          <a:extLst>
            <a:ext uri="{FF2B5EF4-FFF2-40B4-BE49-F238E27FC236}">
              <a16:creationId xmlns:a16="http://schemas.microsoft.com/office/drawing/2014/main" id="{88139319-34A3-4FA5-8CD6-C35AEDDE4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3280" y="19972020"/>
          <a:ext cx="3638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35</xdr:row>
      <xdr:rowOff>22860</xdr:rowOff>
    </xdr:from>
    <xdr:to>
      <xdr:col>6</xdr:col>
      <xdr:colOff>718474</xdr:colOff>
      <xdr:row>35</xdr:row>
      <xdr:rowOff>562860</xdr:rowOff>
    </xdr:to>
    <xdr:pic>
      <xdr:nvPicPr>
        <xdr:cNvPr id="41" name="그림 40">
          <a:extLst>
            <a:ext uri="{FF2B5EF4-FFF2-40B4-BE49-F238E27FC236}">
              <a16:creationId xmlns:a16="http://schemas.microsoft.com/office/drawing/2014/main" id="{29229C82-98A1-41E1-9866-BF3944052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6140" y="20558760"/>
          <a:ext cx="32223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373381</xdr:colOff>
      <xdr:row>36</xdr:row>
      <xdr:rowOff>22860</xdr:rowOff>
    </xdr:from>
    <xdr:to>
      <xdr:col>6</xdr:col>
      <xdr:colOff>732932</xdr:colOff>
      <xdr:row>36</xdr:row>
      <xdr:rowOff>562860</xdr:rowOff>
    </xdr:to>
    <xdr:pic>
      <xdr:nvPicPr>
        <xdr:cNvPr id="42" name="그림 41">
          <a:extLst>
            <a:ext uri="{FF2B5EF4-FFF2-40B4-BE49-F238E27FC236}">
              <a16:creationId xmlns:a16="http://schemas.microsoft.com/office/drawing/2014/main" id="{7E73DD0D-02FD-41C8-B7DA-70095BB66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3281" y="21145500"/>
          <a:ext cx="35955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37</xdr:row>
      <xdr:rowOff>30480</xdr:rowOff>
    </xdr:from>
    <xdr:to>
      <xdr:col>6</xdr:col>
      <xdr:colOff>725250</xdr:colOff>
      <xdr:row>37</xdr:row>
      <xdr:rowOff>570480</xdr:rowOff>
    </xdr:to>
    <xdr:pic>
      <xdr:nvPicPr>
        <xdr:cNvPr id="43" name="그림 42">
          <a:extLst>
            <a:ext uri="{FF2B5EF4-FFF2-40B4-BE49-F238E27FC236}">
              <a16:creationId xmlns:a16="http://schemas.microsoft.com/office/drawing/2014/main" id="{D3ABDBDA-2CF5-4456-8E9D-E669577AF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21739860"/>
          <a:ext cx="3442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426720</xdr:colOff>
      <xdr:row>38</xdr:row>
      <xdr:rowOff>15240</xdr:rowOff>
    </xdr:from>
    <xdr:to>
      <xdr:col>6</xdr:col>
      <xdr:colOff>695984</xdr:colOff>
      <xdr:row>38</xdr:row>
      <xdr:rowOff>555240</xdr:rowOff>
    </xdr:to>
    <xdr:pic>
      <xdr:nvPicPr>
        <xdr:cNvPr id="44" name="그림 43">
          <a:extLst>
            <a:ext uri="{FF2B5EF4-FFF2-40B4-BE49-F238E27FC236}">
              <a16:creationId xmlns:a16="http://schemas.microsoft.com/office/drawing/2014/main" id="{05223660-CB75-4670-A274-0EFCB4E0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0" y="22311360"/>
          <a:ext cx="26926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39</xdr:row>
      <xdr:rowOff>22860</xdr:rowOff>
    </xdr:from>
    <xdr:to>
      <xdr:col>6</xdr:col>
      <xdr:colOff>722175</xdr:colOff>
      <xdr:row>39</xdr:row>
      <xdr:rowOff>562860</xdr:rowOff>
    </xdr:to>
    <xdr:pic>
      <xdr:nvPicPr>
        <xdr:cNvPr id="45" name="그림 44">
          <a:extLst>
            <a:ext uri="{FF2B5EF4-FFF2-40B4-BE49-F238E27FC236}">
              <a16:creationId xmlns:a16="http://schemas.microsoft.com/office/drawing/2014/main" id="{1570BE2F-AFFD-42E6-9168-2675B0452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22905720"/>
          <a:ext cx="30307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434340</xdr:colOff>
      <xdr:row>40</xdr:row>
      <xdr:rowOff>30480</xdr:rowOff>
    </xdr:from>
    <xdr:to>
      <xdr:col>6</xdr:col>
      <xdr:colOff>724022</xdr:colOff>
      <xdr:row>40</xdr:row>
      <xdr:rowOff>570480</xdr:rowOff>
    </xdr:to>
    <xdr:pic>
      <xdr:nvPicPr>
        <xdr:cNvPr id="46" name="그림 45">
          <a:extLst>
            <a:ext uri="{FF2B5EF4-FFF2-40B4-BE49-F238E27FC236}">
              <a16:creationId xmlns:a16="http://schemas.microsoft.com/office/drawing/2014/main" id="{FA936105-2CF9-4625-B120-E5D4A6E386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7" t="7719" r="13151" b="8002"/>
        <a:stretch/>
      </xdr:blipFill>
      <xdr:spPr>
        <a:xfrm>
          <a:off x="3581400" y="23500080"/>
          <a:ext cx="289682" cy="540000"/>
        </a:xfrm>
        <a:prstGeom prst="rect">
          <a:avLst/>
        </a:prstGeom>
      </xdr:spPr>
    </xdr:pic>
    <xdr:clientData/>
  </xdr:twoCellAnchor>
  <xdr:oneCellAnchor>
    <xdr:from>
      <xdr:col>6</xdr:col>
      <xdr:colOff>411481</xdr:colOff>
      <xdr:row>42</xdr:row>
      <xdr:rowOff>22860</xdr:rowOff>
    </xdr:from>
    <xdr:ext cx="361343" cy="540000"/>
    <xdr:pic>
      <xdr:nvPicPr>
        <xdr:cNvPr id="48" name="그림 47">
          <a:extLst>
            <a:ext uri="{FF2B5EF4-FFF2-40B4-BE49-F238E27FC236}">
              <a16:creationId xmlns:a16="http://schemas.microsoft.com/office/drawing/2014/main" id="{8DE504C7-0EC9-4B18-85D1-A4A8E9F8C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24079200"/>
          <a:ext cx="361343" cy="540000"/>
        </a:xfrm>
        <a:prstGeom prst="rect">
          <a:avLst/>
        </a:prstGeom>
      </xdr:spPr>
    </xdr:pic>
    <xdr:clientData/>
  </xdr:oneCellAnchor>
  <xdr:twoCellAnchor editAs="oneCell">
    <xdr:from>
      <xdr:col>6</xdr:col>
      <xdr:colOff>419100</xdr:colOff>
      <xdr:row>41</xdr:row>
      <xdr:rowOff>22860</xdr:rowOff>
    </xdr:from>
    <xdr:to>
      <xdr:col>6</xdr:col>
      <xdr:colOff>744870</xdr:colOff>
      <xdr:row>41</xdr:row>
      <xdr:rowOff>562860</xdr:rowOff>
    </xdr:to>
    <xdr:pic>
      <xdr:nvPicPr>
        <xdr:cNvPr id="49" name="그림 48">
          <a:extLst>
            <a:ext uri="{FF2B5EF4-FFF2-40B4-BE49-F238E27FC236}">
              <a16:creationId xmlns:a16="http://schemas.microsoft.com/office/drawing/2014/main" id="{0CDB0ACA-B30F-4391-9802-41DE3734CF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31" t="2679" r="14773" b="6548"/>
        <a:stretch/>
      </xdr:blipFill>
      <xdr:spPr>
        <a:xfrm>
          <a:off x="3566160" y="24079200"/>
          <a:ext cx="32577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434340</xdr:colOff>
      <xdr:row>43</xdr:row>
      <xdr:rowOff>30480</xdr:rowOff>
    </xdr:from>
    <xdr:to>
      <xdr:col>6</xdr:col>
      <xdr:colOff>763527</xdr:colOff>
      <xdr:row>43</xdr:row>
      <xdr:rowOff>570480</xdr:rowOff>
    </xdr:to>
    <xdr:pic>
      <xdr:nvPicPr>
        <xdr:cNvPr id="50" name="그림 49">
          <a:extLst>
            <a:ext uri="{FF2B5EF4-FFF2-40B4-BE49-F238E27FC236}">
              <a16:creationId xmlns:a16="http://schemas.microsoft.com/office/drawing/2014/main" id="{32880384-3C7A-4AEC-A49A-01EDF6D3F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25260300"/>
          <a:ext cx="32918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411481</xdr:colOff>
      <xdr:row>44</xdr:row>
      <xdr:rowOff>22860</xdr:rowOff>
    </xdr:from>
    <xdr:to>
      <xdr:col>6</xdr:col>
      <xdr:colOff>771032</xdr:colOff>
      <xdr:row>44</xdr:row>
      <xdr:rowOff>562860</xdr:rowOff>
    </xdr:to>
    <xdr:pic>
      <xdr:nvPicPr>
        <xdr:cNvPr id="51" name="그림 50">
          <a:extLst>
            <a:ext uri="{FF2B5EF4-FFF2-40B4-BE49-F238E27FC236}">
              <a16:creationId xmlns:a16="http://schemas.microsoft.com/office/drawing/2014/main" id="{ADB8CD4C-78F4-4F05-B200-33D876C8C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25839420"/>
          <a:ext cx="35955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45</xdr:row>
      <xdr:rowOff>22860</xdr:rowOff>
    </xdr:from>
    <xdr:to>
      <xdr:col>6</xdr:col>
      <xdr:colOff>783130</xdr:colOff>
      <xdr:row>45</xdr:row>
      <xdr:rowOff>562860</xdr:rowOff>
    </xdr:to>
    <xdr:pic>
      <xdr:nvPicPr>
        <xdr:cNvPr id="52" name="그림 51">
          <a:extLst>
            <a:ext uri="{FF2B5EF4-FFF2-40B4-BE49-F238E27FC236}">
              <a16:creationId xmlns:a16="http://schemas.microsoft.com/office/drawing/2014/main" id="{63533D44-CE06-4B0D-B281-9C297E96A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26426160"/>
          <a:ext cx="36403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426720</xdr:colOff>
      <xdr:row>46</xdr:row>
      <xdr:rowOff>22860</xdr:rowOff>
    </xdr:from>
    <xdr:to>
      <xdr:col>6</xdr:col>
      <xdr:colOff>786720</xdr:colOff>
      <xdr:row>46</xdr:row>
      <xdr:rowOff>562860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id="{0D2FE119-8BCF-4912-9130-BEA5A3DD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0" y="27012900"/>
          <a:ext cx="36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47</xdr:row>
      <xdr:rowOff>22860</xdr:rowOff>
    </xdr:from>
    <xdr:to>
      <xdr:col>6</xdr:col>
      <xdr:colOff>781344</xdr:colOff>
      <xdr:row>47</xdr:row>
      <xdr:rowOff>562860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id="{893AC543-0062-4FC7-995A-F1636EA10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27599640"/>
          <a:ext cx="36224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426721</xdr:colOff>
      <xdr:row>48</xdr:row>
      <xdr:rowOff>22860</xdr:rowOff>
    </xdr:from>
    <xdr:to>
      <xdr:col>6</xdr:col>
      <xdr:colOff>784488</xdr:colOff>
      <xdr:row>48</xdr:row>
      <xdr:rowOff>562860</xdr:rowOff>
    </xdr:to>
    <xdr:pic>
      <xdr:nvPicPr>
        <xdr:cNvPr id="55" name="그림 54">
          <a:extLst>
            <a:ext uri="{FF2B5EF4-FFF2-40B4-BE49-F238E27FC236}">
              <a16:creationId xmlns:a16="http://schemas.microsoft.com/office/drawing/2014/main" id="{54700103-D297-4981-A7D5-13CE9807D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1" y="28186380"/>
          <a:ext cx="3577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49</xdr:row>
      <xdr:rowOff>30480</xdr:rowOff>
    </xdr:from>
    <xdr:to>
      <xdr:col>6</xdr:col>
      <xdr:colOff>806120</xdr:colOff>
      <xdr:row>49</xdr:row>
      <xdr:rowOff>570480</xdr:rowOff>
    </xdr:to>
    <xdr:pic>
      <xdr:nvPicPr>
        <xdr:cNvPr id="57" name="그림 56">
          <a:extLst>
            <a:ext uri="{FF2B5EF4-FFF2-40B4-BE49-F238E27FC236}">
              <a16:creationId xmlns:a16="http://schemas.microsoft.com/office/drawing/2014/main" id="{8FBB3ACD-80F2-4B28-9B06-31530942B6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53" t="4233" r="4431" b="4326"/>
        <a:stretch/>
      </xdr:blipFill>
      <xdr:spPr>
        <a:xfrm>
          <a:off x="3535680" y="28780740"/>
          <a:ext cx="4175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50</xdr:row>
      <xdr:rowOff>22860</xdr:rowOff>
    </xdr:from>
    <xdr:to>
      <xdr:col>6</xdr:col>
      <xdr:colOff>778652</xdr:colOff>
      <xdr:row>50</xdr:row>
      <xdr:rowOff>562860</xdr:rowOff>
    </xdr:to>
    <xdr:pic>
      <xdr:nvPicPr>
        <xdr:cNvPr id="58" name="그림 57">
          <a:extLst>
            <a:ext uri="{FF2B5EF4-FFF2-40B4-BE49-F238E27FC236}">
              <a16:creationId xmlns:a16="http://schemas.microsoft.com/office/drawing/2014/main" id="{B65C217B-AECA-48A2-A276-63A36E82D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1" y="29359860"/>
          <a:ext cx="35955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51</xdr:row>
      <xdr:rowOff>30480</xdr:rowOff>
    </xdr:from>
    <xdr:to>
      <xdr:col>6</xdr:col>
      <xdr:colOff>781788</xdr:colOff>
      <xdr:row>51</xdr:row>
      <xdr:rowOff>570480</xdr:rowOff>
    </xdr:to>
    <xdr:pic>
      <xdr:nvPicPr>
        <xdr:cNvPr id="59" name="그림 58">
          <a:extLst>
            <a:ext uri="{FF2B5EF4-FFF2-40B4-BE49-F238E27FC236}">
              <a16:creationId xmlns:a16="http://schemas.microsoft.com/office/drawing/2014/main" id="{34545629-388A-4CA9-BA5C-3E1087A31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1" y="29954220"/>
          <a:ext cx="36268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52</xdr:row>
      <xdr:rowOff>30480</xdr:rowOff>
    </xdr:from>
    <xdr:to>
      <xdr:col>6</xdr:col>
      <xdr:colOff>742050</xdr:colOff>
      <xdr:row>52</xdr:row>
      <xdr:rowOff>570480</xdr:rowOff>
    </xdr:to>
    <xdr:pic>
      <xdr:nvPicPr>
        <xdr:cNvPr id="60" name="그림 59">
          <a:extLst>
            <a:ext uri="{FF2B5EF4-FFF2-40B4-BE49-F238E27FC236}">
              <a16:creationId xmlns:a16="http://schemas.microsoft.com/office/drawing/2014/main" id="{3580CA4E-65F6-4843-A99C-5558F82BF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4260" y="30540960"/>
          <a:ext cx="2848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53</xdr:row>
      <xdr:rowOff>22860</xdr:rowOff>
    </xdr:from>
    <xdr:to>
      <xdr:col>6</xdr:col>
      <xdr:colOff>781330</xdr:colOff>
      <xdr:row>53</xdr:row>
      <xdr:rowOff>562860</xdr:rowOff>
    </xdr:to>
    <xdr:pic>
      <xdr:nvPicPr>
        <xdr:cNvPr id="61" name="그림 60">
          <a:extLst>
            <a:ext uri="{FF2B5EF4-FFF2-40B4-BE49-F238E27FC236}">
              <a16:creationId xmlns:a16="http://schemas.microsoft.com/office/drawing/2014/main" id="{2B4CA22C-DCA4-47B7-973B-8176B4DF5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31120080"/>
          <a:ext cx="36223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449581</xdr:colOff>
      <xdr:row>54</xdr:row>
      <xdr:rowOff>30480</xdr:rowOff>
    </xdr:from>
    <xdr:to>
      <xdr:col>6</xdr:col>
      <xdr:colOff>770550</xdr:colOff>
      <xdr:row>54</xdr:row>
      <xdr:rowOff>570480</xdr:rowOff>
    </xdr:to>
    <xdr:pic>
      <xdr:nvPicPr>
        <xdr:cNvPr id="62" name="그림 61">
          <a:extLst>
            <a:ext uri="{FF2B5EF4-FFF2-40B4-BE49-F238E27FC236}">
              <a16:creationId xmlns:a16="http://schemas.microsoft.com/office/drawing/2014/main" id="{8988B58A-17BA-470D-8646-01135DB1DD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97" t="12700" r="10975" b="4327"/>
        <a:stretch/>
      </xdr:blipFill>
      <xdr:spPr>
        <a:xfrm>
          <a:off x="3596641" y="31714440"/>
          <a:ext cx="32096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480060</xdr:colOff>
      <xdr:row>55</xdr:row>
      <xdr:rowOff>22860</xdr:rowOff>
    </xdr:from>
    <xdr:to>
      <xdr:col>6</xdr:col>
      <xdr:colOff>752085</xdr:colOff>
      <xdr:row>55</xdr:row>
      <xdr:rowOff>562860</xdr:rowOff>
    </xdr:to>
    <xdr:pic>
      <xdr:nvPicPr>
        <xdr:cNvPr id="63" name="그림 62">
          <a:extLst>
            <a:ext uri="{FF2B5EF4-FFF2-40B4-BE49-F238E27FC236}">
              <a16:creationId xmlns:a16="http://schemas.microsoft.com/office/drawing/2014/main" id="{D6A47D31-41D7-4C79-8F5A-1AAA6BB67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7120" y="32293560"/>
          <a:ext cx="2720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434340</xdr:colOff>
      <xdr:row>57</xdr:row>
      <xdr:rowOff>22860</xdr:rowOff>
    </xdr:from>
    <xdr:to>
      <xdr:col>6</xdr:col>
      <xdr:colOff>793447</xdr:colOff>
      <xdr:row>57</xdr:row>
      <xdr:rowOff>562860</xdr:rowOff>
    </xdr:to>
    <xdr:pic>
      <xdr:nvPicPr>
        <xdr:cNvPr id="64" name="그림 63">
          <a:extLst>
            <a:ext uri="{FF2B5EF4-FFF2-40B4-BE49-F238E27FC236}">
              <a16:creationId xmlns:a16="http://schemas.microsoft.com/office/drawing/2014/main" id="{D8EA51F8-6BC1-4807-9D38-5684E8AD5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32880300"/>
          <a:ext cx="35910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58</xdr:row>
      <xdr:rowOff>22860</xdr:rowOff>
    </xdr:from>
    <xdr:to>
      <xdr:col>6</xdr:col>
      <xdr:colOff>825093</xdr:colOff>
      <xdr:row>58</xdr:row>
      <xdr:rowOff>562860</xdr:rowOff>
    </xdr:to>
    <xdr:pic>
      <xdr:nvPicPr>
        <xdr:cNvPr id="65" name="그림 64">
          <a:extLst>
            <a:ext uri="{FF2B5EF4-FFF2-40B4-BE49-F238E27FC236}">
              <a16:creationId xmlns:a16="http://schemas.microsoft.com/office/drawing/2014/main" id="{F7383156-DF78-41EB-BA6C-C60617790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060" y="33467040"/>
          <a:ext cx="44409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59</xdr:row>
      <xdr:rowOff>22860</xdr:rowOff>
    </xdr:from>
    <xdr:to>
      <xdr:col>6</xdr:col>
      <xdr:colOff>797630</xdr:colOff>
      <xdr:row>59</xdr:row>
      <xdr:rowOff>562860</xdr:rowOff>
    </xdr:to>
    <xdr:pic>
      <xdr:nvPicPr>
        <xdr:cNvPr id="66" name="그림 65">
          <a:extLst>
            <a:ext uri="{FF2B5EF4-FFF2-40B4-BE49-F238E27FC236}">
              <a16:creationId xmlns:a16="http://schemas.microsoft.com/office/drawing/2014/main" id="{D42C57AE-2D2B-4154-B48E-E857D88DD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34053780"/>
          <a:ext cx="40139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411481</xdr:colOff>
      <xdr:row>60</xdr:row>
      <xdr:rowOff>30480</xdr:rowOff>
    </xdr:from>
    <xdr:to>
      <xdr:col>6</xdr:col>
      <xdr:colOff>771928</xdr:colOff>
      <xdr:row>60</xdr:row>
      <xdr:rowOff>570480</xdr:rowOff>
    </xdr:to>
    <xdr:pic>
      <xdr:nvPicPr>
        <xdr:cNvPr id="67" name="그림 66">
          <a:extLst>
            <a:ext uri="{FF2B5EF4-FFF2-40B4-BE49-F238E27FC236}">
              <a16:creationId xmlns:a16="http://schemas.microsoft.com/office/drawing/2014/main" id="{1234ED0B-0CE0-48F1-A715-113BF4960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34648140"/>
          <a:ext cx="36044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61</xdr:row>
      <xdr:rowOff>22860</xdr:rowOff>
    </xdr:from>
    <xdr:to>
      <xdr:col>6</xdr:col>
      <xdr:colOff>763350</xdr:colOff>
      <xdr:row>61</xdr:row>
      <xdr:rowOff>562860</xdr:rowOff>
    </xdr:to>
    <xdr:pic>
      <xdr:nvPicPr>
        <xdr:cNvPr id="69" name="그림 68">
          <a:extLst>
            <a:ext uri="{FF2B5EF4-FFF2-40B4-BE49-F238E27FC236}">
              <a16:creationId xmlns:a16="http://schemas.microsoft.com/office/drawing/2014/main" id="{8476B844-890F-4EDB-971C-392B56E7E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35227260"/>
          <a:ext cx="3442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411481</xdr:colOff>
      <xdr:row>62</xdr:row>
      <xdr:rowOff>22860</xdr:rowOff>
    </xdr:from>
    <xdr:to>
      <xdr:col>6</xdr:col>
      <xdr:colOff>767026</xdr:colOff>
      <xdr:row>62</xdr:row>
      <xdr:rowOff>562860</xdr:rowOff>
    </xdr:to>
    <xdr:pic>
      <xdr:nvPicPr>
        <xdr:cNvPr id="70" name="그림 69">
          <a:extLst>
            <a:ext uri="{FF2B5EF4-FFF2-40B4-BE49-F238E27FC236}">
              <a16:creationId xmlns:a16="http://schemas.microsoft.com/office/drawing/2014/main" id="{B533D142-02D1-4504-B97D-5C5FE595E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36400740"/>
          <a:ext cx="35554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63</xdr:row>
      <xdr:rowOff>22860</xdr:rowOff>
    </xdr:from>
    <xdr:to>
      <xdr:col>6</xdr:col>
      <xdr:colOff>758928</xdr:colOff>
      <xdr:row>63</xdr:row>
      <xdr:rowOff>562860</xdr:rowOff>
    </xdr:to>
    <xdr:pic>
      <xdr:nvPicPr>
        <xdr:cNvPr id="74" name="그림 73">
          <a:extLst>
            <a:ext uri="{FF2B5EF4-FFF2-40B4-BE49-F238E27FC236}">
              <a16:creationId xmlns:a16="http://schemas.microsoft.com/office/drawing/2014/main" id="{DC845572-0A08-4733-ABBC-3DBE44C1E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37574220"/>
          <a:ext cx="36268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64</xdr:row>
      <xdr:rowOff>22860</xdr:rowOff>
    </xdr:from>
    <xdr:to>
      <xdr:col>6</xdr:col>
      <xdr:colOff>808255</xdr:colOff>
      <xdr:row>64</xdr:row>
      <xdr:rowOff>562860</xdr:rowOff>
    </xdr:to>
    <xdr:pic>
      <xdr:nvPicPr>
        <xdr:cNvPr id="76" name="그림 75">
          <a:extLst>
            <a:ext uri="{FF2B5EF4-FFF2-40B4-BE49-F238E27FC236}">
              <a16:creationId xmlns:a16="http://schemas.microsoft.com/office/drawing/2014/main" id="{4BC852B7-35C4-44BB-8592-9B3D96562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38747700"/>
          <a:ext cx="41963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403860</xdr:colOff>
      <xdr:row>65</xdr:row>
      <xdr:rowOff>22860</xdr:rowOff>
    </xdr:from>
    <xdr:to>
      <xdr:col>6</xdr:col>
      <xdr:colOff>766104</xdr:colOff>
      <xdr:row>65</xdr:row>
      <xdr:rowOff>562860</xdr:rowOff>
    </xdr:to>
    <xdr:pic>
      <xdr:nvPicPr>
        <xdr:cNvPr id="78" name="그림 77">
          <a:extLst>
            <a:ext uri="{FF2B5EF4-FFF2-40B4-BE49-F238E27FC236}">
              <a16:creationId xmlns:a16="http://schemas.microsoft.com/office/drawing/2014/main" id="{01BE0192-88AB-49F9-AD96-CD0667A84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0" y="39334440"/>
          <a:ext cx="36224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66</xdr:row>
      <xdr:rowOff>22860</xdr:rowOff>
    </xdr:from>
    <xdr:to>
      <xdr:col>6</xdr:col>
      <xdr:colOff>758484</xdr:colOff>
      <xdr:row>66</xdr:row>
      <xdr:rowOff>562860</xdr:rowOff>
    </xdr:to>
    <xdr:pic>
      <xdr:nvPicPr>
        <xdr:cNvPr id="79" name="그림 78">
          <a:extLst>
            <a:ext uri="{FF2B5EF4-FFF2-40B4-BE49-F238E27FC236}">
              <a16:creationId xmlns:a16="http://schemas.microsoft.com/office/drawing/2014/main" id="{A714ABC3-656C-409B-A924-B48BB95A6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39921180"/>
          <a:ext cx="36224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67</xdr:row>
      <xdr:rowOff>30480</xdr:rowOff>
    </xdr:from>
    <xdr:to>
      <xdr:col>6</xdr:col>
      <xdr:colOff>760708</xdr:colOff>
      <xdr:row>67</xdr:row>
      <xdr:rowOff>570480</xdr:rowOff>
    </xdr:to>
    <xdr:pic>
      <xdr:nvPicPr>
        <xdr:cNvPr id="80" name="그림 79">
          <a:extLst>
            <a:ext uri="{FF2B5EF4-FFF2-40B4-BE49-F238E27FC236}">
              <a16:creationId xmlns:a16="http://schemas.microsoft.com/office/drawing/2014/main" id="{BB7B686A-9C02-41E7-A111-B98FEA1A9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40515540"/>
          <a:ext cx="3644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388621</xdr:colOff>
      <xdr:row>68</xdr:row>
      <xdr:rowOff>30480</xdr:rowOff>
    </xdr:from>
    <xdr:to>
      <xdr:col>6</xdr:col>
      <xdr:colOff>751308</xdr:colOff>
      <xdr:row>68</xdr:row>
      <xdr:rowOff>570480</xdr:rowOff>
    </xdr:to>
    <xdr:pic>
      <xdr:nvPicPr>
        <xdr:cNvPr id="81" name="그림 80">
          <a:extLst>
            <a:ext uri="{FF2B5EF4-FFF2-40B4-BE49-F238E27FC236}">
              <a16:creationId xmlns:a16="http://schemas.microsoft.com/office/drawing/2014/main" id="{319483BD-9132-4191-9EC4-8B88BF4B4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1" y="41102280"/>
          <a:ext cx="36268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90</xdr:row>
      <xdr:rowOff>30480</xdr:rowOff>
    </xdr:from>
    <xdr:to>
      <xdr:col>6</xdr:col>
      <xdr:colOff>776175</xdr:colOff>
      <xdr:row>90</xdr:row>
      <xdr:rowOff>570480</xdr:rowOff>
    </xdr:to>
    <xdr:pic>
      <xdr:nvPicPr>
        <xdr:cNvPr id="82" name="그림 81">
          <a:extLst>
            <a:ext uri="{FF2B5EF4-FFF2-40B4-BE49-F238E27FC236}">
              <a16:creationId xmlns:a16="http://schemas.microsoft.com/office/drawing/2014/main" id="{7E06CC20-A0D2-4E13-A6BE-6131F20DA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48143160"/>
          <a:ext cx="35707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77</xdr:row>
      <xdr:rowOff>30480</xdr:rowOff>
    </xdr:from>
    <xdr:to>
      <xdr:col>6</xdr:col>
      <xdr:colOff>771480</xdr:colOff>
      <xdr:row>77</xdr:row>
      <xdr:rowOff>570480</xdr:rowOff>
    </xdr:to>
    <xdr:pic>
      <xdr:nvPicPr>
        <xdr:cNvPr id="83" name="그림 82">
          <a:extLst>
            <a:ext uri="{FF2B5EF4-FFF2-40B4-BE49-F238E27FC236}">
              <a16:creationId xmlns:a16="http://schemas.microsoft.com/office/drawing/2014/main" id="{4B5E8DBA-C6AF-4CFE-9CE7-6CC781B94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44622720"/>
          <a:ext cx="36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449580</xdr:colOff>
      <xdr:row>69</xdr:row>
      <xdr:rowOff>30480</xdr:rowOff>
    </xdr:from>
    <xdr:to>
      <xdr:col>6</xdr:col>
      <xdr:colOff>736934</xdr:colOff>
      <xdr:row>69</xdr:row>
      <xdr:rowOff>570480</xdr:rowOff>
    </xdr:to>
    <xdr:pic>
      <xdr:nvPicPr>
        <xdr:cNvPr id="84" name="그림 83">
          <a:extLst>
            <a:ext uri="{FF2B5EF4-FFF2-40B4-BE49-F238E27FC236}">
              <a16:creationId xmlns:a16="http://schemas.microsoft.com/office/drawing/2014/main" id="{DA0CF198-E253-4F0B-BC19-895E432A4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640" y="41689020"/>
          <a:ext cx="28735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426720</xdr:colOff>
      <xdr:row>70</xdr:row>
      <xdr:rowOff>30480</xdr:rowOff>
    </xdr:from>
    <xdr:to>
      <xdr:col>6</xdr:col>
      <xdr:colOff>759254</xdr:colOff>
      <xdr:row>70</xdr:row>
      <xdr:rowOff>570480</xdr:rowOff>
    </xdr:to>
    <xdr:pic>
      <xdr:nvPicPr>
        <xdr:cNvPr id="86" name="그림 85">
          <a:extLst>
            <a:ext uri="{FF2B5EF4-FFF2-40B4-BE49-F238E27FC236}">
              <a16:creationId xmlns:a16="http://schemas.microsoft.com/office/drawing/2014/main" id="{54F98E3D-90AE-404E-8E04-2C4665484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0" y="42275760"/>
          <a:ext cx="33253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71</xdr:row>
      <xdr:rowOff>30480</xdr:rowOff>
    </xdr:from>
    <xdr:to>
      <xdr:col>6</xdr:col>
      <xdr:colOff>753446</xdr:colOff>
      <xdr:row>71</xdr:row>
      <xdr:rowOff>570480</xdr:rowOff>
    </xdr:to>
    <xdr:pic>
      <xdr:nvPicPr>
        <xdr:cNvPr id="87" name="그림 86">
          <a:extLst>
            <a:ext uri="{FF2B5EF4-FFF2-40B4-BE49-F238E27FC236}">
              <a16:creationId xmlns:a16="http://schemas.microsoft.com/office/drawing/2014/main" id="{2D14E40F-52EA-4886-A579-4240335A8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42862500"/>
          <a:ext cx="334346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464820</xdr:colOff>
      <xdr:row>72</xdr:row>
      <xdr:rowOff>30480</xdr:rowOff>
    </xdr:from>
    <xdr:to>
      <xdr:col>6</xdr:col>
      <xdr:colOff>706157</xdr:colOff>
      <xdr:row>72</xdr:row>
      <xdr:rowOff>570480</xdr:rowOff>
    </xdr:to>
    <xdr:pic>
      <xdr:nvPicPr>
        <xdr:cNvPr id="88" name="그림 87">
          <a:extLst>
            <a:ext uri="{FF2B5EF4-FFF2-40B4-BE49-F238E27FC236}">
              <a16:creationId xmlns:a16="http://schemas.microsoft.com/office/drawing/2014/main" id="{06709CD2-B262-44AA-B888-0CC9C1C81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1880" y="41689020"/>
          <a:ext cx="24133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426721</xdr:colOff>
      <xdr:row>75</xdr:row>
      <xdr:rowOff>22860</xdr:rowOff>
    </xdr:from>
    <xdr:to>
      <xdr:col>6</xdr:col>
      <xdr:colOff>755474</xdr:colOff>
      <xdr:row>75</xdr:row>
      <xdr:rowOff>562860</xdr:rowOff>
    </xdr:to>
    <xdr:pic>
      <xdr:nvPicPr>
        <xdr:cNvPr id="89" name="그림 88">
          <a:extLst>
            <a:ext uri="{FF2B5EF4-FFF2-40B4-BE49-F238E27FC236}">
              <a16:creationId xmlns:a16="http://schemas.microsoft.com/office/drawing/2014/main" id="{F8FB6266-4E51-47DB-8346-D117EBE00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1" y="43441620"/>
          <a:ext cx="32875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426720</xdr:colOff>
      <xdr:row>76</xdr:row>
      <xdr:rowOff>30480</xdr:rowOff>
    </xdr:from>
    <xdr:to>
      <xdr:col>6</xdr:col>
      <xdr:colOff>747168</xdr:colOff>
      <xdr:row>76</xdr:row>
      <xdr:rowOff>570480</xdr:rowOff>
    </xdr:to>
    <xdr:pic>
      <xdr:nvPicPr>
        <xdr:cNvPr id="90" name="그림 89">
          <a:extLst>
            <a:ext uri="{FF2B5EF4-FFF2-40B4-BE49-F238E27FC236}">
              <a16:creationId xmlns:a16="http://schemas.microsoft.com/office/drawing/2014/main" id="{F89EFF9D-8476-4A12-92B1-706393156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0" y="44035980"/>
          <a:ext cx="32044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434340</xdr:colOff>
      <xdr:row>89</xdr:row>
      <xdr:rowOff>30480</xdr:rowOff>
    </xdr:from>
    <xdr:to>
      <xdr:col>6</xdr:col>
      <xdr:colOff>772389</xdr:colOff>
      <xdr:row>89</xdr:row>
      <xdr:rowOff>570480</xdr:rowOff>
    </xdr:to>
    <xdr:pic>
      <xdr:nvPicPr>
        <xdr:cNvPr id="92" name="그림 91">
          <a:extLst>
            <a:ext uri="{FF2B5EF4-FFF2-40B4-BE49-F238E27FC236}">
              <a16:creationId xmlns:a16="http://schemas.microsoft.com/office/drawing/2014/main" id="{FE0E23E5-0398-4A7C-AD73-412F18F88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48729900"/>
          <a:ext cx="33804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86</xdr:row>
      <xdr:rowOff>30480</xdr:rowOff>
    </xdr:from>
    <xdr:to>
      <xdr:col>6</xdr:col>
      <xdr:colOff>752041</xdr:colOff>
      <xdr:row>86</xdr:row>
      <xdr:rowOff>570480</xdr:rowOff>
    </xdr:to>
    <xdr:pic>
      <xdr:nvPicPr>
        <xdr:cNvPr id="93" name="그림 92">
          <a:extLst>
            <a:ext uri="{FF2B5EF4-FFF2-40B4-BE49-F238E27FC236}">
              <a16:creationId xmlns:a16="http://schemas.microsoft.com/office/drawing/2014/main" id="{11351158-CB39-4577-86C5-1E87D8B70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48143160"/>
          <a:ext cx="33294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73</xdr:row>
      <xdr:rowOff>22860</xdr:rowOff>
    </xdr:from>
    <xdr:to>
      <xdr:col>6</xdr:col>
      <xdr:colOff>758468</xdr:colOff>
      <xdr:row>73</xdr:row>
      <xdr:rowOff>562860</xdr:rowOff>
    </xdr:to>
    <xdr:pic>
      <xdr:nvPicPr>
        <xdr:cNvPr id="94" name="그림 93">
          <a:extLst>
            <a:ext uri="{FF2B5EF4-FFF2-40B4-BE49-F238E27FC236}">
              <a16:creationId xmlns:a16="http://schemas.microsoft.com/office/drawing/2014/main" id="{438245A2-F5FD-489B-9665-E5CC6DB17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42268140"/>
          <a:ext cx="36222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74</xdr:row>
      <xdr:rowOff>38100</xdr:rowOff>
    </xdr:from>
    <xdr:to>
      <xdr:col>6</xdr:col>
      <xdr:colOff>758484</xdr:colOff>
      <xdr:row>74</xdr:row>
      <xdr:rowOff>578100</xdr:rowOff>
    </xdr:to>
    <xdr:pic>
      <xdr:nvPicPr>
        <xdr:cNvPr id="95" name="그림 94">
          <a:extLst>
            <a:ext uri="{FF2B5EF4-FFF2-40B4-BE49-F238E27FC236}">
              <a16:creationId xmlns:a16="http://schemas.microsoft.com/office/drawing/2014/main" id="{E9B48278-E3E2-4A26-AC85-88011AFF2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42870120"/>
          <a:ext cx="36224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78</xdr:row>
      <xdr:rowOff>30480</xdr:rowOff>
    </xdr:from>
    <xdr:to>
      <xdr:col>6</xdr:col>
      <xdr:colOff>774678</xdr:colOff>
      <xdr:row>78</xdr:row>
      <xdr:rowOff>570480</xdr:rowOff>
    </xdr:to>
    <xdr:pic>
      <xdr:nvPicPr>
        <xdr:cNvPr id="96" name="그림 95">
          <a:extLst>
            <a:ext uri="{FF2B5EF4-FFF2-40B4-BE49-F238E27FC236}">
              <a16:creationId xmlns:a16="http://schemas.microsoft.com/office/drawing/2014/main" id="{2A5FA76A-8C95-4538-9076-7C2FA3E76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45209460"/>
          <a:ext cx="36319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79</xdr:row>
      <xdr:rowOff>30480</xdr:rowOff>
    </xdr:from>
    <xdr:to>
      <xdr:col>6</xdr:col>
      <xdr:colOff>809110</xdr:colOff>
      <xdr:row>79</xdr:row>
      <xdr:rowOff>570480</xdr:rowOff>
    </xdr:to>
    <xdr:pic>
      <xdr:nvPicPr>
        <xdr:cNvPr id="97" name="그림 96">
          <a:extLst>
            <a:ext uri="{FF2B5EF4-FFF2-40B4-BE49-F238E27FC236}">
              <a16:creationId xmlns:a16="http://schemas.microsoft.com/office/drawing/2014/main" id="{7C626BDE-23D1-4E9B-A6EA-254F60FCE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45796200"/>
          <a:ext cx="41286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426720</xdr:colOff>
      <xdr:row>80</xdr:row>
      <xdr:rowOff>22860</xdr:rowOff>
    </xdr:from>
    <xdr:to>
      <xdr:col>6</xdr:col>
      <xdr:colOff>760170</xdr:colOff>
      <xdr:row>80</xdr:row>
      <xdr:rowOff>562860</xdr:rowOff>
    </xdr:to>
    <xdr:pic>
      <xdr:nvPicPr>
        <xdr:cNvPr id="98" name="그림 97">
          <a:extLst>
            <a:ext uri="{FF2B5EF4-FFF2-40B4-BE49-F238E27FC236}">
              <a16:creationId xmlns:a16="http://schemas.microsoft.com/office/drawing/2014/main" id="{3A828E84-D8CD-48A2-BECA-6E47DEF00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0" y="46375320"/>
          <a:ext cx="3334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82</xdr:row>
      <xdr:rowOff>30480</xdr:rowOff>
    </xdr:from>
    <xdr:to>
      <xdr:col>6</xdr:col>
      <xdr:colOff>778214</xdr:colOff>
      <xdr:row>82</xdr:row>
      <xdr:rowOff>570480</xdr:rowOff>
    </xdr:to>
    <xdr:pic>
      <xdr:nvPicPr>
        <xdr:cNvPr id="99" name="그림 98">
          <a:extLst>
            <a:ext uri="{FF2B5EF4-FFF2-40B4-BE49-F238E27FC236}">
              <a16:creationId xmlns:a16="http://schemas.microsoft.com/office/drawing/2014/main" id="{E52C8630-983C-43D5-9662-7CFEAB813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46969680"/>
          <a:ext cx="35911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464820</xdr:colOff>
      <xdr:row>81</xdr:row>
      <xdr:rowOff>22860</xdr:rowOff>
    </xdr:from>
    <xdr:to>
      <xdr:col>6</xdr:col>
      <xdr:colOff>727776</xdr:colOff>
      <xdr:row>81</xdr:row>
      <xdr:rowOff>562860</xdr:rowOff>
    </xdr:to>
    <xdr:pic>
      <xdr:nvPicPr>
        <xdr:cNvPr id="101" name="그림 100">
          <a:extLst>
            <a:ext uri="{FF2B5EF4-FFF2-40B4-BE49-F238E27FC236}">
              <a16:creationId xmlns:a16="http://schemas.microsoft.com/office/drawing/2014/main" id="{94459907-E11A-4759-A0B8-F8991FAC6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1880" y="46962060"/>
          <a:ext cx="262956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411481</xdr:colOff>
      <xdr:row>83</xdr:row>
      <xdr:rowOff>22860</xdr:rowOff>
    </xdr:from>
    <xdr:to>
      <xdr:col>6</xdr:col>
      <xdr:colOff>775072</xdr:colOff>
      <xdr:row>83</xdr:row>
      <xdr:rowOff>562860</xdr:rowOff>
    </xdr:to>
    <xdr:pic>
      <xdr:nvPicPr>
        <xdr:cNvPr id="102" name="그림 101">
          <a:extLst>
            <a:ext uri="{FF2B5EF4-FFF2-40B4-BE49-F238E27FC236}">
              <a16:creationId xmlns:a16="http://schemas.microsoft.com/office/drawing/2014/main" id="{6E43B134-7BAC-4109-9E90-8E527E34A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48135540"/>
          <a:ext cx="36359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84</xdr:row>
      <xdr:rowOff>22860</xdr:rowOff>
    </xdr:from>
    <xdr:to>
      <xdr:col>6</xdr:col>
      <xdr:colOff>771480</xdr:colOff>
      <xdr:row>84</xdr:row>
      <xdr:rowOff>562860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id="{98DBA828-4FD8-47C1-983F-267856967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48722280"/>
          <a:ext cx="36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85</xdr:row>
      <xdr:rowOff>22860</xdr:rowOff>
    </xdr:from>
    <xdr:to>
      <xdr:col>6</xdr:col>
      <xdr:colOff>761614</xdr:colOff>
      <xdr:row>85</xdr:row>
      <xdr:rowOff>562860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id="{23158EFD-43E9-4615-A8A3-48ECF2F8A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49309020"/>
          <a:ext cx="36537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480061</xdr:colOff>
      <xdr:row>87</xdr:row>
      <xdr:rowOff>30480</xdr:rowOff>
    </xdr:from>
    <xdr:to>
      <xdr:col>6</xdr:col>
      <xdr:colOff>691808</xdr:colOff>
      <xdr:row>87</xdr:row>
      <xdr:rowOff>570480</xdr:rowOff>
    </xdr:to>
    <xdr:pic>
      <xdr:nvPicPr>
        <xdr:cNvPr id="105" name="그림 104">
          <a:extLst>
            <a:ext uri="{FF2B5EF4-FFF2-40B4-BE49-F238E27FC236}">
              <a16:creationId xmlns:a16="http://schemas.microsoft.com/office/drawing/2014/main" id="{1EBB4C9B-C6F0-4490-9EA0-0A668E920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7121" y="50490120"/>
          <a:ext cx="21174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88</xdr:row>
      <xdr:rowOff>30480</xdr:rowOff>
    </xdr:from>
    <xdr:to>
      <xdr:col>6</xdr:col>
      <xdr:colOff>781344</xdr:colOff>
      <xdr:row>88</xdr:row>
      <xdr:rowOff>570480</xdr:rowOff>
    </xdr:to>
    <xdr:pic>
      <xdr:nvPicPr>
        <xdr:cNvPr id="106" name="그림 105">
          <a:extLst>
            <a:ext uri="{FF2B5EF4-FFF2-40B4-BE49-F238E27FC236}">
              <a16:creationId xmlns:a16="http://schemas.microsoft.com/office/drawing/2014/main" id="{536E63E7-ED0F-4DD8-B55E-C9CFDE3F6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51076860"/>
          <a:ext cx="36224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91</xdr:row>
      <xdr:rowOff>22860</xdr:rowOff>
    </xdr:from>
    <xdr:to>
      <xdr:col>6</xdr:col>
      <xdr:colOff>776433</xdr:colOff>
      <xdr:row>91</xdr:row>
      <xdr:rowOff>562860</xdr:rowOff>
    </xdr:to>
    <xdr:pic>
      <xdr:nvPicPr>
        <xdr:cNvPr id="107" name="그림 106">
          <a:extLst>
            <a:ext uri="{FF2B5EF4-FFF2-40B4-BE49-F238E27FC236}">
              <a16:creationId xmlns:a16="http://schemas.microsoft.com/office/drawing/2014/main" id="{87FE27E7-792A-44A9-9D92-D2C7085E4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52829460"/>
          <a:ext cx="35733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92</xdr:row>
      <xdr:rowOff>30480</xdr:rowOff>
    </xdr:from>
    <xdr:to>
      <xdr:col>6</xdr:col>
      <xdr:colOff>776655</xdr:colOff>
      <xdr:row>92</xdr:row>
      <xdr:rowOff>570480</xdr:rowOff>
    </xdr:to>
    <xdr:pic>
      <xdr:nvPicPr>
        <xdr:cNvPr id="108" name="그림 107">
          <a:extLst>
            <a:ext uri="{FF2B5EF4-FFF2-40B4-BE49-F238E27FC236}">
              <a16:creationId xmlns:a16="http://schemas.microsoft.com/office/drawing/2014/main" id="{A51C5FAE-A27E-4D41-A77A-67FE0D6DF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53423820"/>
          <a:ext cx="36517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403861</xdr:colOff>
      <xdr:row>93</xdr:row>
      <xdr:rowOff>30480</xdr:rowOff>
    </xdr:from>
    <xdr:to>
      <xdr:col>6</xdr:col>
      <xdr:colOff>782536</xdr:colOff>
      <xdr:row>93</xdr:row>
      <xdr:rowOff>570480</xdr:rowOff>
    </xdr:to>
    <xdr:pic>
      <xdr:nvPicPr>
        <xdr:cNvPr id="109" name="그림 108">
          <a:extLst>
            <a:ext uri="{FF2B5EF4-FFF2-40B4-BE49-F238E27FC236}">
              <a16:creationId xmlns:a16="http://schemas.microsoft.com/office/drawing/2014/main" id="{A11ADB7F-FD52-4596-B194-EC161073B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1" y="54010560"/>
          <a:ext cx="37867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94</xdr:row>
      <xdr:rowOff>30480</xdr:rowOff>
    </xdr:from>
    <xdr:to>
      <xdr:col>6</xdr:col>
      <xdr:colOff>769292</xdr:colOff>
      <xdr:row>94</xdr:row>
      <xdr:rowOff>570480</xdr:rowOff>
    </xdr:to>
    <xdr:pic>
      <xdr:nvPicPr>
        <xdr:cNvPr id="110" name="그림 109">
          <a:extLst>
            <a:ext uri="{FF2B5EF4-FFF2-40B4-BE49-F238E27FC236}">
              <a16:creationId xmlns:a16="http://schemas.microsoft.com/office/drawing/2014/main" id="{FFD8768F-5EE9-4576-82E2-0A1356C7A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1" y="54597300"/>
          <a:ext cx="35019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480060</xdr:colOff>
      <xdr:row>163</xdr:row>
      <xdr:rowOff>22860</xdr:rowOff>
    </xdr:from>
    <xdr:to>
      <xdr:col>6</xdr:col>
      <xdr:colOff>709209</xdr:colOff>
      <xdr:row>163</xdr:row>
      <xdr:rowOff>562860</xdr:rowOff>
    </xdr:to>
    <xdr:pic>
      <xdr:nvPicPr>
        <xdr:cNvPr id="111" name="그림 110">
          <a:extLst>
            <a:ext uri="{FF2B5EF4-FFF2-40B4-BE49-F238E27FC236}">
              <a16:creationId xmlns:a16="http://schemas.microsoft.com/office/drawing/2014/main" id="{36C6CD2A-241E-48B9-BF29-794B75E5E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7120" y="78646020"/>
          <a:ext cx="22914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96</xdr:row>
      <xdr:rowOff>30480</xdr:rowOff>
    </xdr:from>
    <xdr:to>
      <xdr:col>6</xdr:col>
      <xdr:colOff>773896</xdr:colOff>
      <xdr:row>96</xdr:row>
      <xdr:rowOff>570480</xdr:rowOff>
    </xdr:to>
    <xdr:pic>
      <xdr:nvPicPr>
        <xdr:cNvPr id="112" name="그림 111">
          <a:extLst>
            <a:ext uri="{FF2B5EF4-FFF2-40B4-BE49-F238E27FC236}">
              <a16:creationId xmlns:a16="http://schemas.microsoft.com/office/drawing/2014/main" id="{8143CA08-4D88-4A77-ACC2-164A85C62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55184040"/>
          <a:ext cx="362416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95</xdr:row>
      <xdr:rowOff>22860</xdr:rowOff>
    </xdr:from>
    <xdr:to>
      <xdr:col>6</xdr:col>
      <xdr:colOff>780998</xdr:colOff>
      <xdr:row>95</xdr:row>
      <xdr:rowOff>562860</xdr:rowOff>
    </xdr:to>
    <xdr:pic>
      <xdr:nvPicPr>
        <xdr:cNvPr id="113" name="그림 112">
          <a:extLst>
            <a:ext uri="{FF2B5EF4-FFF2-40B4-BE49-F238E27FC236}">
              <a16:creationId xmlns:a16="http://schemas.microsoft.com/office/drawing/2014/main" id="{A2F82790-8039-4BFC-8BE1-63694024C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55763160"/>
          <a:ext cx="38475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403860</xdr:colOff>
      <xdr:row>97</xdr:row>
      <xdr:rowOff>22860</xdr:rowOff>
    </xdr:from>
    <xdr:to>
      <xdr:col>6</xdr:col>
      <xdr:colOff>781860</xdr:colOff>
      <xdr:row>97</xdr:row>
      <xdr:rowOff>562860</xdr:rowOff>
    </xdr:to>
    <xdr:pic>
      <xdr:nvPicPr>
        <xdr:cNvPr id="115" name="그림 114">
          <a:extLst>
            <a:ext uri="{FF2B5EF4-FFF2-40B4-BE49-F238E27FC236}">
              <a16:creationId xmlns:a16="http://schemas.microsoft.com/office/drawing/2014/main" id="{7DADFB0E-D207-4B9F-8A99-E3C0C83EC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0" y="56349900"/>
          <a:ext cx="378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464821</xdr:colOff>
      <xdr:row>98</xdr:row>
      <xdr:rowOff>22860</xdr:rowOff>
    </xdr:from>
    <xdr:to>
      <xdr:col>6</xdr:col>
      <xdr:colOff>714262</xdr:colOff>
      <xdr:row>98</xdr:row>
      <xdr:rowOff>562860</xdr:rowOff>
    </xdr:to>
    <xdr:pic>
      <xdr:nvPicPr>
        <xdr:cNvPr id="116" name="그림 115">
          <a:extLst>
            <a:ext uri="{FF2B5EF4-FFF2-40B4-BE49-F238E27FC236}">
              <a16:creationId xmlns:a16="http://schemas.microsoft.com/office/drawing/2014/main" id="{E2D9B1BD-E18B-4B3F-B480-B175CE2CFD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44" t="1482" r="11767"/>
        <a:stretch/>
      </xdr:blipFill>
      <xdr:spPr>
        <a:xfrm>
          <a:off x="3611881" y="56936640"/>
          <a:ext cx="24944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426722</xdr:colOff>
      <xdr:row>99</xdr:row>
      <xdr:rowOff>22860</xdr:rowOff>
    </xdr:from>
    <xdr:to>
      <xdr:col>6</xdr:col>
      <xdr:colOff>743333</xdr:colOff>
      <xdr:row>99</xdr:row>
      <xdr:rowOff>562860</xdr:rowOff>
    </xdr:to>
    <xdr:pic>
      <xdr:nvPicPr>
        <xdr:cNvPr id="117" name="그림 116">
          <a:extLst>
            <a:ext uri="{FF2B5EF4-FFF2-40B4-BE49-F238E27FC236}">
              <a16:creationId xmlns:a16="http://schemas.microsoft.com/office/drawing/2014/main" id="{73A553F5-5DE0-43F0-AAFD-233902C76E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8" r="6364"/>
        <a:stretch/>
      </xdr:blipFill>
      <xdr:spPr>
        <a:xfrm>
          <a:off x="3573782" y="57523380"/>
          <a:ext cx="31661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434341</xdr:colOff>
      <xdr:row>100</xdr:row>
      <xdr:rowOff>22860</xdr:rowOff>
    </xdr:from>
    <xdr:to>
      <xdr:col>6</xdr:col>
      <xdr:colOff>722377</xdr:colOff>
      <xdr:row>100</xdr:row>
      <xdr:rowOff>562860</xdr:rowOff>
    </xdr:to>
    <xdr:pic>
      <xdr:nvPicPr>
        <xdr:cNvPr id="118" name="그림 117">
          <a:extLst>
            <a:ext uri="{FF2B5EF4-FFF2-40B4-BE49-F238E27FC236}">
              <a16:creationId xmlns:a16="http://schemas.microsoft.com/office/drawing/2014/main" id="{81F8479D-BCF3-4397-A54F-C8E1AB9D72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0" r="11537"/>
        <a:stretch/>
      </xdr:blipFill>
      <xdr:spPr>
        <a:xfrm>
          <a:off x="3581401" y="58110120"/>
          <a:ext cx="288036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101</xdr:row>
      <xdr:rowOff>22860</xdr:rowOff>
    </xdr:from>
    <xdr:to>
      <xdr:col>6</xdr:col>
      <xdr:colOff>754000</xdr:colOff>
      <xdr:row>101</xdr:row>
      <xdr:rowOff>562860</xdr:rowOff>
    </xdr:to>
    <xdr:pic>
      <xdr:nvPicPr>
        <xdr:cNvPr id="119" name="그림 118">
          <a:extLst>
            <a:ext uri="{FF2B5EF4-FFF2-40B4-BE49-F238E27FC236}">
              <a16:creationId xmlns:a16="http://schemas.microsoft.com/office/drawing/2014/main" id="{DD2A9A26-2320-438C-AD70-E0C243BBA4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46"/>
        <a:stretch/>
      </xdr:blipFill>
      <xdr:spPr>
        <a:xfrm>
          <a:off x="3566161" y="58696860"/>
          <a:ext cx="33489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434341</xdr:colOff>
      <xdr:row>102</xdr:row>
      <xdr:rowOff>30480</xdr:rowOff>
    </xdr:from>
    <xdr:to>
      <xdr:col>6</xdr:col>
      <xdr:colOff>725806</xdr:colOff>
      <xdr:row>102</xdr:row>
      <xdr:rowOff>570480</xdr:rowOff>
    </xdr:to>
    <xdr:pic>
      <xdr:nvPicPr>
        <xdr:cNvPr id="120" name="그림 119">
          <a:extLst>
            <a:ext uri="{FF2B5EF4-FFF2-40B4-BE49-F238E27FC236}">
              <a16:creationId xmlns:a16="http://schemas.microsoft.com/office/drawing/2014/main" id="{118DF3E8-E71E-42FD-A397-C91CBC072B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r="10344"/>
        <a:stretch/>
      </xdr:blipFill>
      <xdr:spPr>
        <a:xfrm>
          <a:off x="3581401" y="59291220"/>
          <a:ext cx="29146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426721</xdr:colOff>
      <xdr:row>103</xdr:row>
      <xdr:rowOff>30480</xdr:rowOff>
    </xdr:from>
    <xdr:to>
      <xdr:col>6</xdr:col>
      <xdr:colOff>723778</xdr:colOff>
      <xdr:row>103</xdr:row>
      <xdr:rowOff>570480</xdr:rowOff>
    </xdr:to>
    <xdr:pic>
      <xdr:nvPicPr>
        <xdr:cNvPr id="121" name="그림 120">
          <a:extLst>
            <a:ext uri="{FF2B5EF4-FFF2-40B4-BE49-F238E27FC236}">
              <a16:creationId xmlns:a16="http://schemas.microsoft.com/office/drawing/2014/main" id="{4BAEDC55-6702-4CDD-83C7-0D99F640FD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8" r="10521"/>
        <a:stretch/>
      </xdr:blipFill>
      <xdr:spPr>
        <a:xfrm>
          <a:off x="3573781" y="59877960"/>
          <a:ext cx="29705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122</xdr:row>
      <xdr:rowOff>15240</xdr:rowOff>
    </xdr:from>
    <xdr:to>
      <xdr:col>6</xdr:col>
      <xdr:colOff>784058</xdr:colOff>
      <xdr:row>122</xdr:row>
      <xdr:rowOff>555240</xdr:rowOff>
    </xdr:to>
    <xdr:pic>
      <xdr:nvPicPr>
        <xdr:cNvPr id="122" name="그림 121">
          <a:extLst>
            <a:ext uri="{FF2B5EF4-FFF2-40B4-BE49-F238E27FC236}">
              <a16:creationId xmlns:a16="http://schemas.microsoft.com/office/drawing/2014/main" id="{E6EE6F29-BF66-4DAE-B118-BA2F73CFD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060" y="68077080"/>
          <a:ext cx="40305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109</xdr:row>
      <xdr:rowOff>22860</xdr:rowOff>
    </xdr:from>
    <xdr:to>
      <xdr:col>6</xdr:col>
      <xdr:colOff>798334</xdr:colOff>
      <xdr:row>109</xdr:row>
      <xdr:rowOff>562860</xdr:rowOff>
    </xdr:to>
    <xdr:pic>
      <xdr:nvPicPr>
        <xdr:cNvPr id="123" name="그림 122">
          <a:extLst>
            <a:ext uri="{FF2B5EF4-FFF2-40B4-BE49-F238E27FC236}">
              <a16:creationId xmlns:a16="http://schemas.microsoft.com/office/drawing/2014/main" id="{BC71AFC3-E5B7-4D03-85B6-27F462FDF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63390780"/>
          <a:ext cx="40971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167641</xdr:colOff>
      <xdr:row>104</xdr:row>
      <xdr:rowOff>22860</xdr:rowOff>
    </xdr:from>
    <xdr:to>
      <xdr:col>6</xdr:col>
      <xdr:colOff>982530</xdr:colOff>
      <xdr:row>104</xdr:row>
      <xdr:rowOff>562860</xdr:rowOff>
    </xdr:to>
    <xdr:pic>
      <xdr:nvPicPr>
        <xdr:cNvPr id="124" name="그림 123">
          <a:extLst>
            <a:ext uri="{FF2B5EF4-FFF2-40B4-BE49-F238E27FC236}">
              <a16:creationId xmlns:a16="http://schemas.microsoft.com/office/drawing/2014/main" id="{B65C7628-5D81-4B2A-8A7C-D6E81326B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1" y="60457080"/>
          <a:ext cx="81488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</xdr:colOff>
      <xdr:row>105</xdr:row>
      <xdr:rowOff>22860</xdr:rowOff>
    </xdr:from>
    <xdr:to>
      <xdr:col>6</xdr:col>
      <xdr:colOff>1084812</xdr:colOff>
      <xdr:row>105</xdr:row>
      <xdr:rowOff>562860</xdr:rowOff>
    </xdr:to>
    <xdr:pic>
      <xdr:nvPicPr>
        <xdr:cNvPr id="126" name="그림 125">
          <a:extLst>
            <a:ext uri="{FF2B5EF4-FFF2-40B4-BE49-F238E27FC236}">
              <a16:creationId xmlns:a16="http://schemas.microsoft.com/office/drawing/2014/main" id="{ECB6F4BB-1F32-4824-BCA1-D0D567CAC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3740" y="61043820"/>
          <a:ext cx="978132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205740</xdr:colOff>
      <xdr:row>107</xdr:row>
      <xdr:rowOff>38100</xdr:rowOff>
    </xdr:from>
    <xdr:to>
      <xdr:col>6</xdr:col>
      <xdr:colOff>1020629</xdr:colOff>
      <xdr:row>107</xdr:row>
      <xdr:rowOff>578100</xdr:rowOff>
    </xdr:to>
    <xdr:pic>
      <xdr:nvPicPr>
        <xdr:cNvPr id="127" name="그림 126">
          <a:extLst>
            <a:ext uri="{FF2B5EF4-FFF2-40B4-BE49-F238E27FC236}">
              <a16:creationId xmlns:a16="http://schemas.microsoft.com/office/drawing/2014/main" id="{1502A8B2-3161-4705-B93E-8B2DCDF50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0" y="62232540"/>
          <a:ext cx="81488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411481</xdr:colOff>
      <xdr:row>106</xdr:row>
      <xdr:rowOff>22860</xdr:rowOff>
    </xdr:from>
    <xdr:to>
      <xdr:col>6</xdr:col>
      <xdr:colOff>736606</xdr:colOff>
      <xdr:row>106</xdr:row>
      <xdr:rowOff>562860</xdr:rowOff>
    </xdr:to>
    <xdr:pic>
      <xdr:nvPicPr>
        <xdr:cNvPr id="128" name="그림 127">
          <a:extLst>
            <a:ext uri="{FF2B5EF4-FFF2-40B4-BE49-F238E27FC236}">
              <a16:creationId xmlns:a16="http://schemas.microsoft.com/office/drawing/2014/main" id="{40A00219-6526-4BE7-B6A2-5C6103473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61630560"/>
          <a:ext cx="3251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108</xdr:row>
      <xdr:rowOff>30480</xdr:rowOff>
    </xdr:from>
    <xdr:to>
      <xdr:col>6</xdr:col>
      <xdr:colOff>748726</xdr:colOff>
      <xdr:row>108</xdr:row>
      <xdr:rowOff>570480</xdr:rowOff>
    </xdr:to>
    <xdr:pic>
      <xdr:nvPicPr>
        <xdr:cNvPr id="129" name="그림 128">
          <a:extLst>
            <a:ext uri="{FF2B5EF4-FFF2-40B4-BE49-F238E27FC236}">
              <a16:creationId xmlns:a16="http://schemas.microsoft.com/office/drawing/2014/main" id="{7360AF1E-849E-40D4-B02F-9E86296F0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1" y="62811660"/>
          <a:ext cx="3296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110</xdr:row>
      <xdr:rowOff>22860</xdr:rowOff>
    </xdr:from>
    <xdr:to>
      <xdr:col>6</xdr:col>
      <xdr:colOff>792044</xdr:colOff>
      <xdr:row>110</xdr:row>
      <xdr:rowOff>562860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id="{45FC3DCD-8B8F-4C96-A4F5-59BE0901B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63977520"/>
          <a:ext cx="39580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487681</xdr:colOff>
      <xdr:row>56</xdr:row>
      <xdr:rowOff>30480</xdr:rowOff>
    </xdr:from>
    <xdr:to>
      <xdr:col>6</xdr:col>
      <xdr:colOff>735576</xdr:colOff>
      <xdr:row>56</xdr:row>
      <xdr:rowOff>570480</xdr:rowOff>
    </xdr:to>
    <xdr:pic>
      <xdr:nvPicPr>
        <xdr:cNvPr id="131" name="그림 130">
          <a:extLst>
            <a:ext uri="{FF2B5EF4-FFF2-40B4-BE49-F238E27FC236}">
              <a16:creationId xmlns:a16="http://schemas.microsoft.com/office/drawing/2014/main" id="{B4B73B76-A2EB-4D69-8D01-3D6832EE6C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62" t="15451" r="20531" b="12159"/>
        <a:stretch/>
      </xdr:blipFill>
      <xdr:spPr>
        <a:xfrm>
          <a:off x="3634741" y="32887920"/>
          <a:ext cx="24789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113</xdr:row>
      <xdr:rowOff>22860</xdr:rowOff>
    </xdr:from>
    <xdr:to>
      <xdr:col>6</xdr:col>
      <xdr:colOff>744928</xdr:colOff>
      <xdr:row>113</xdr:row>
      <xdr:rowOff>562860</xdr:rowOff>
    </xdr:to>
    <xdr:pic>
      <xdr:nvPicPr>
        <xdr:cNvPr id="133" name="그림 132">
          <a:extLst>
            <a:ext uri="{FF2B5EF4-FFF2-40B4-BE49-F238E27FC236}">
              <a16:creationId xmlns:a16="http://schemas.microsoft.com/office/drawing/2014/main" id="{536ABEEF-19B6-4111-B313-8232AED69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66324480"/>
          <a:ext cx="32582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464821</xdr:colOff>
      <xdr:row>112</xdr:row>
      <xdr:rowOff>22860</xdr:rowOff>
    </xdr:from>
    <xdr:to>
      <xdr:col>6</xdr:col>
      <xdr:colOff>724638</xdr:colOff>
      <xdr:row>112</xdr:row>
      <xdr:rowOff>562860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id="{18E33914-357A-42D8-901A-970723279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1881" y="65737740"/>
          <a:ext cx="25981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411481</xdr:colOff>
      <xdr:row>115</xdr:row>
      <xdr:rowOff>22860</xdr:rowOff>
    </xdr:from>
    <xdr:to>
      <xdr:col>6</xdr:col>
      <xdr:colOff>779112</xdr:colOff>
      <xdr:row>115</xdr:row>
      <xdr:rowOff>562860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id="{B2F9BDEF-8D2D-498F-B517-E93AF9FA2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67497960"/>
          <a:ext cx="36763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441960</xdr:colOff>
      <xdr:row>116</xdr:row>
      <xdr:rowOff>30480</xdr:rowOff>
    </xdr:from>
    <xdr:to>
      <xdr:col>6</xdr:col>
      <xdr:colOff>720164</xdr:colOff>
      <xdr:row>116</xdr:row>
      <xdr:rowOff>570480</xdr:rowOff>
    </xdr:to>
    <xdr:pic>
      <xdr:nvPicPr>
        <xdr:cNvPr id="137" name="그림 136">
          <a:extLst>
            <a:ext uri="{FF2B5EF4-FFF2-40B4-BE49-F238E27FC236}">
              <a16:creationId xmlns:a16="http://schemas.microsoft.com/office/drawing/2014/main" id="{04377AA6-7C53-45F3-95FF-8B88FB740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9020" y="68092320"/>
          <a:ext cx="27820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117</xdr:row>
      <xdr:rowOff>22860</xdr:rowOff>
    </xdr:from>
    <xdr:to>
      <xdr:col>6</xdr:col>
      <xdr:colOff>753573</xdr:colOff>
      <xdr:row>117</xdr:row>
      <xdr:rowOff>562860</xdr:rowOff>
    </xdr:to>
    <xdr:pic>
      <xdr:nvPicPr>
        <xdr:cNvPr id="138" name="그림 137">
          <a:extLst>
            <a:ext uri="{FF2B5EF4-FFF2-40B4-BE49-F238E27FC236}">
              <a16:creationId xmlns:a16="http://schemas.microsoft.com/office/drawing/2014/main" id="{7343B10B-5469-4775-A243-289CF5AA3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68671440"/>
          <a:ext cx="35733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118</xdr:row>
      <xdr:rowOff>22860</xdr:rowOff>
    </xdr:from>
    <xdr:to>
      <xdr:col>6</xdr:col>
      <xdr:colOff>757584</xdr:colOff>
      <xdr:row>118</xdr:row>
      <xdr:rowOff>562860</xdr:rowOff>
    </xdr:to>
    <xdr:pic>
      <xdr:nvPicPr>
        <xdr:cNvPr id="139" name="그림 138">
          <a:extLst>
            <a:ext uri="{FF2B5EF4-FFF2-40B4-BE49-F238E27FC236}">
              <a16:creationId xmlns:a16="http://schemas.microsoft.com/office/drawing/2014/main" id="{45A63A14-9AD7-45C8-B2C4-45E80A25F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69258180"/>
          <a:ext cx="36134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373380</xdr:colOff>
      <xdr:row>119</xdr:row>
      <xdr:rowOff>22860</xdr:rowOff>
    </xdr:from>
    <xdr:to>
      <xdr:col>6</xdr:col>
      <xdr:colOff>791205</xdr:colOff>
      <xdr:row>119</xdr:row>
      <xdr:rowOff>562860</xdr:rowOff>
    </xdr:to>
    <xdr:pic>
      <xdr:nvPicPr>
        <xdr:cNvPr id="140" name="그림 139">
          <a:extLst>
            <a:ext uri="{FF2B5EF4-FFF2-40B4-BE49-F238E27FC236}">
              <a16:creationId xmlns:a16="http://schemas.microsoft.com/office/drawing/2014/main" id="{DBCE8B93-0EC6-4568-92B3-EFE76C9F3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0440" y="69844920"/>
          <a:ext cx="4178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434341</xdr:colOff>
      <xdr:row>120</xdr:row>
      <xdr:rowOff>22860</xdr:rowOff>
    </xdr:from>
    <xdr:to>
      <xdr:col>6</xdr:col>
      <xdr:colOff>747366</xdr:colOff>
      <xdr:row>120</xdr:row>
      <xdr:rowOff>562860</xdr:rowOff>
    </xdr:to>
    <xdr:pic>
      <xdr:nvPicPr>
        <xdr:cNvPr id="141" name="그림 140">
          <a:extLst>
            <a:ext uri="{FF2B5EF4-FFF2-40B4-BE49-F238E27FC236}">
              <a16:creationId xmlns:a16="http://schemas.microsoft.com/office/drawing/2014/main" id="{965C2A03-056A-427B-9719-F1C17B4421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0" r="17573" b="8348"/>
        <a:stretch/>
      </xdr:blipFill>
      <xdr:spPr>
        <a:xfrm>
          <a:off x="3581401" y="70431660"/>
          <a:ext cx="3130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381001</xdr:colOff>
      <xdr:row>121</xdr:row>
      <xdr:rowOff>15240</xdr:rowOff>
    </xdr:from>
    <xdr:to>
      <xdr:col>6</xdr:col>
      <xdr:colOff>766802</xdr:colOff>
      <xdr:row>121</xdr:row>
      <xdr:rowOff>555240</xdr:rowOff>
    </xdr:to>
    <xdr:pic>
      <xdr:nvPicPr>
        <xdr:cNvPr id="142" name="그림 141">
          <a:extLst>
            <a:ext uri="{FF2B5EF4-FFF2-40B4-BE49-F238E27FC236}">
              <a16:creationId xmlns:a16="http://schemas.microsoft.com/office/drawing/2014/main" id="{558EC2A2-35B6-4FA8-9E9A-18514E3E0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061" y="71010780"/>
          <a:ext cx="38580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381001</xdr:colOff>
      <xdr:row>123</xdr:row>
      <xdr:rowOff>30480</xdr:rowOff>
    </xdr:from>
    <xdr:to>
      <xdr:col>6</xdr:col>
      <xdr:colOff>769126</xdr:colOff>
      <xdr:row>123</xdr:row>
      <xdr:rowOff>570480</xdr:rowOff>
    </xdr:to>
    <xdr:pic>
      <xdr:nvPicPr>
        <xdr:cNvPr id="143" name="그림 142">
          <a:extLst>
            <a:ext uri="{FF2B5EF4-FFF2-40B4-BE49-F238E27FC236}">
              <a16:creationId xmlns:a16="http://schemas.microsoft.com/office/drawing/2014/main" id="{BF3741AB-035A-4A63-8A5B-F66A1627D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061" y="72199500"/>
          <a:ext cx="3881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124</xdr:row>
      <xdr:rowOff>22860</xdr:rowOff>
    </xdr:from>
    <xdr:to>
      <xdr:col>6</xdr:col>
      <xdr:colOff>757845</xdr:colOff>
      <xdr:row>124</xdr:row>
      <xdr:rowOff>562860</xdr:rowOff>
    </xdr:to>
    <xdr:pic>
      <xdr:nvPicPr>
        <xdr:cNvPr id="144" name="그림 143">
          <a:extLst>
            <a:ext uri="{FF2B5EF4-FFF2-40B4-BE49-F238E27FC236}">
              <a16:creationId xmlns:a16="http://schemas.microsoft.com/office/drawing/2014/main" id="{AA432004-9F17-424E-806A-9EDBF33C2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72778620"/>
          <a:ext cx="3692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403860</xdr:colOff>
      <xdr:row>125</xdr:row>
      <xdr:rowOff>30480</xdr:rowOff>
    </xdr:from>
    <xdr:to>
      <xdr:col>6</xdr:col>
      <xdr:colOff>753970</xdr:colOff>
      <xdr:row>125</xdr:row>
      <xdr:rowOff>570480</xdr:rowOff>
    </xdr:to>
    <xdr:pic>
      <xdr:nvPicPr>
        <xdr:cNvPr id="145" name="그림 144">
          <a:extLst>
            <a:ext uri="{FF2B5EF4-FFF2-40B4-BE49-F238E27FC236}">
              <a16:creationId xmlns:a16="http://schemas.microsoft.com/office/drawing/2014/main" id="{786FEC39-4618-4DB3-A29F-48A61DF59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0" y="73372980"/>
          <a:ext cx="35011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403861</xdr:colOff>
      <xdr:row>126</xdr:row>
      <xdr:rowOff>22860</xdr:rowOff>
    </xdr:from>
    <xdr:to>
      <xdr:col>6</xdr:col>
      <xdr:colOff>764308</xdr:colOff>
      <xdr:row>126</xdr:row>
      <xdr:rowOff>562860</xdr:rowOff>
    </xdr:to>
    <xdr:pic>
      <xdr:nvPicPr>
        <xdr:cNvPr id="147" name="그림 146">
          <a:extLst>
            <a:ext uri="{FF2B5EF4-FFF2-40B4-BE49-F238E27FC236}">
              <a16:creationId xmlns:a16="http://schemas.microsoft.com/office/drawing/2014/main" id="{7FB1A706-715D-4E33-9037-2532D2BE1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1" y="73952100"/>
          <a:ext cx="36044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403860</xdr:colOff>
      <xdr:row>127</xdr:row>
      <xdr:rowOff>22860</xdr:rowOff>
    </xdr:from>
    <xdr:to>
      <xdr:col>6</xdr:col>
      <xdr:colOff>762967</xdr:colOff>
      <xdr:row>127</xdr:row>
      <xdr:rowOff>562860</xdr:rowOff>
    </xdr:to>
    <xdr:pic>
      <xdr:nvPicPr>
        <xdr:cNvPr id="148" name="그림 147">
          <a:extLst>
            <a:ext uri="{FF2B5EF4-FFF2-40B4-BE49-F238E27FC236}">
              <a16:creationId xmlns:a16="http://schemas.microsoft.com/office/drawing/2014/main" id="{ED5F307F-6FDC-46F6-8A75-B1393D837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0" y="74538840"/>
          <a:ext cx="35910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128</xdr:row>
      <xdr:rowOff>30480</xdr:rowOff>
    </xdr:from>
    <xdr:to>
      <xdr:col>6</xdr:col>
      <xdr:colOff>760708</xdr:colOff>
      <xdr:row>128</xdr:row>
      <xdr:rowOff>570480</xdr:rowOff>
    </xdr:to>
    <xdr:pic>
      <xdr:nvPicPr>
        <xdr:cNvPr id="149" name="그림 148">
          <a:extLst>
            <a:ext uri="{FF2B5EF4-FFF2-40B4-BE49-F238E27FC236}">
              <a16:creationId xmlns:a16="http://schemas.microsoft.com/office/drawing/2014/main" id="{392D79D3-27FF-43A5-B11A-F9CF0795C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75133200"/>
          <a:ext cx="3644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129</xdr:row>
      <xdr:rowOff>22860</xdr:rowOff>
    </xdr:from>
    <xdr:to>
      <xdr:col>6</xdr:col>
      <xdr:colOff>741024</xdr:colOff>
      <xdr:row>129</xdr:row>
      <xdr:rowOff>562860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B09CF177-7DB3-4D1E-A400-5EE47AA1F9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04" t="12276" r="9937" b="10677"/>
        <a:stretch/>
      </xdr:blipFill>
      <xdr:spPr>
        <a:xfrm>
          <a:off x="3566161" y="75712320"/>
          <a:ext cx="32192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381001</xdr:colOff>
      <xdr:row>130</xdr:row>
      <xdr:rowOff>22860</xdr:rowOff>
    </xdr:from>
    <xdr:to>
      <xdr:col>6</xdr:col>
      <xdr:colOff>787958</xdr:colOff>
      <xdr:row>130</xdr:row>
      <xdr:rowOff>562860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B3251ED4-445B-44BD-B691-7F1E873568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2" t="6562" r="7807" b="5808"/>
        <a:stretch/>
      </xdr:blipFill>
      <xdr:spPr>
        <a:xfrm>
          <a:off x="3528061" y="76299060"/>
          <a:ext cx="40695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132</xdr:row>
      <xdr:rowOff>22860</xdr:rowOff>
    </xdr:from>
    <xdr:to>
      <xdr:col>6</xdr:col>
      <xdr:colOff>760545</xdr:colOff>
      <xdr:row>132</xdr:row>
      <xdr:rowOff>562860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id="{4D7F53BB-7033-4D27-A41A-A0F39002A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76885800"/>
          <a:ext cx="3719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131</xdr:row>
      <xdr:rowOff>30480</xdr:rowOff>
    </xdr:from>
    <xdr:to>
      <xdr:col>6</xdr:col>
      <xdr:colOff>714586</xdr:colOff>
      <xdr:row>131</xdr:row>
      <xdr:rowOff>570480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EDCD76A8-60C4-4B89-82F7-E07F3A16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76893420"/>
          <a:ext cx="303106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388621</xdr:colOff>
      <xdr:row>134</xdr:row>
      <xdr:rowOff>30480</xdr:rowOff>
    </xdr:from>
    <xdr:to>
      <xdr:col>6</xdr:col>
      <xdr:colOff>751288</xdr:colOff>
      <xdr:row>134</xdr:row>
      <xdr:rowOff>570480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A20298D4-A3B4-4CF8-9B9E-68A381948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1" y="78653640"/>
          <a:ext cx="3626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411481</xdr:colOff>
      <xdr:row>135</xdr:row>
      <xdr:rowOff>22860</xdr:rowOff>
    </xdr:from>
    <xdr:to>
      <xdr:col>6</xdr:col>
      <xdr:colOff>773268</xdr:colOff>
      <xdr:row>135</xdr:row>
      <xdr:rowOff>562860</xdr:rowOff>
    </xdr:to>
    <xdr:pic>
      <xdr:nvPicPr>
        <xdr:cNvPr id="47" name="그림 46">
          <a:extLst>
            <a:ext uri="{FF2B5EF4-FFF2-40B4-BE49-F238E27FC236}">
              <a16:creationId xmlns:a16="http://schemas.microsoft.com/office/drawing/2014/main" id="{920E34E6-1D1F-42B2-8DB5-E20AA1D33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79232760"/>
          <a:ext cx="36178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136</xdr:row>
      <xdr:rowOff>22860</xdr:rowOff>
    </xdr:from>
    <xdr:to>
      <xdr:col>6</xdr:col>
      <xdr:colOff>786000</xdr:colOff>
      <xdr:row>136</xdr:row>
      <xdr:rowOff>562860</xdr:rowOff>
    </xdr:to>
    <xdr:pic>
      <xdr:nvPicPr>
        <xdr:cNvPr id="56" name="그림 55">
          <a:extLst>
            <a:ext uri="{FF2B5EF4-FFF2-40B4-BE49-F238E27FC236}">
              <a16:creationId xmlns:a16="http://schemas.microsoft.com/office/drawing/2014/main" id="{C19227A3-1D66-4025-AAD4-349648A4C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060" y="79819500"/>
          <a:ext cx="405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137</xdr:row>
      <xdr:rowOff>30480</xdr:rowOff>
    </xdr:from>
    <xdr:to>
      <xdr:col>6</xdr:col>
      <xdr:colOff>755260</xdr:colOff>
      <xdr:row>137</xdr:row>
      <xdr:rowOff>570480</xdr:rowOff>
    </xdr:to>
    <xdr:pic>
      <xdr:nvPicPr>
        <xdr:cNvPr id="68" name="그림 67">
          <a:extLst>
            <a:ext uri="{FF2B5EF4-FFF2-40B4-BE49-F238E27FC236}">
              <a16:creationId xmlns:a16="http://schemas.microsoft.com/office/drawing/2014/main" id="{C8BF4F91-B13A-4E2C-AABD-8515DF3FC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80413860"/>
          <a:ext cx="35901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388621</xdr:colOff>
      <xdr:row>138</xdr:row>
      <xdr:rowOff>22860</xdr:rowOff>
    </xdr:from>
    <xdr:to>
      <xdr:col>6</xdr:col>
      <xdr:colOff>750394</xdr:colOff>
      <xdr:row>138</xdr:row>
      <xdr:rowOff>562860</xdr:rowOff>
    </xdr:to>
    <xdr:pic>
      <xdr:nvPicPr>
        <xdr:cNvPr id="71" name="그림 70">
          <a:extLst>
            <a:ext uri="{FF2B5EF4-FFF2-40B4-BE49-F238E27FC236}">
              <a16:creationId xmlns:a16="http://schemas.microsoft.com/office/drawing/2014/main" id="{7C39320F-57E1-47F1-AD8C-E74C35444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1" y="80992980"/>
          <a:ext cx="36177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139</xdr:row>
      <xdr:rowOff>22860</xdr:rowOff>
    </xdr:from>
    <xdr:to>
      <xdr:col>6</xdr:col>
      <xdr:colOff>757573</xdr:colOff>
      <xdr:row>139</xdr:row>
      <xdr:rowOff>562860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id="{6D63D03A-61F7-4507-8BE3-DBA7A2B90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81579720"/>
          <a:ext cx="36133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449580</xdr:colOff>
      <xdr:row>140</xdr:row>
      <xdr:rowOff>22860</xdr:rowOff>
    </xdr:from>
    <xdr:to>
      <xdr:col>6</xdr:col>
      <xdr:colOff>685830</xdr:colOff>
      <xdr:row>140</xdr:row>
      <xdr:rowOff>562860</xdr:rowOff>
    </xdr:to>
    <xdr:pic>
      <xdr:nvPicPr>
        <xdr:cNvPr id="75" name="그림 74">
          <a:extLst>
            <a:ext uri="{FF2B5EF4-FFF2-40B4-BE49-F238E27FC236}">
              <a16:creationId xmlns:a16="http://schemas.microsoft.com/office/drawing/2014/main" id="{BDD5402E-7141-4898-90A2-0C2542723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640" y="82166460"/>
          <a:ext cx="2362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365760</xdr:colOff>
      <xdr:row>141</xdr:row>
      <xdr:rowOff>22860</xdr:rowOff>
    </xdr:from>
    <xdr:to>
      <xdr:col>6</xdr:col>
      <xdr:colOff>753850</xdr:colOff>
      <xdr:row>141</xdr:row>
      <xdr:rowOff>562860</xdr:rowOff>
    </xdr:to>
    <xdr:pic>
      <xdr:nvPicPr>
        <xdr:cNvPr id="77" name="그림 76">
          <a:extLst>
            <a:ext uri="{FF2B5EF4-FFF2-40B4-BE49-F238E27FC236}">
              <a16:creationId xmlns:a16="http://schemas.microsoft.com/office/drawing/2014/main" id="{B8019CC5-D37D-4B71-94A2-3D2D19636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820" y="82753200"/>
          <a:ext cx="38809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388621</xdr:colOff>
      <xdr:row>142</xdr:row>
      <xdr:rowOff>22860</xdr:rowOff>
    </xdr:from>
    <xdr:to>
      <xdr:col>6</xdr:col>
      <xdr:colOff>753486</xdr:colOff>
      <xdr:row>142</xdr:row>
      <xdr:rowOff>562860</xdr:rowOff>
    </xdr:to>
    <xdr:pic>
      <xdr:nvPicPr>
        <xdr:cNvPr id="85" name="그림 84">
          <a:extLst>
            <a:ext uri="{FF2B5EF4-FFF2-40B4-BE49-F238E27FC236}">
              <a16:creationId xmlns:a16="http://schemas.microsoft.com/office/drawing/2014/main" id="{4C06D072-5235-4F88-AE7E-E18B88DB2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1" y="83339940"/>
          <a:ext cx="36486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143</xdr:row>
      <xdr:rowOff>22860</xdr:rowOff>
    </xdr:from>
    <xdr:to>
      <xdr:col>6</xdr:col>
      <xdr:colOff>758908</xdr:colOff>
      <xdr:row>143</xdr:row>
      <xdr:rowOff>562860</xdr:rowOff>
    </xdr:to>
    <xdr:pic>
      <xdr:nvPicPr>
        <xdr:cNvPr id="91" name="그림 90">
          <a:extLst>
            <a:ext uri="{FF2B5EF4-FFF2-40B4-BE49-F238E27FC236}">
              <a16:creationId xmlns:a16="http://schemas.microsoft.com/office/drawing/2014/main" id="{3EB04C30-4971-43DA-A96D-9811B490A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83926680"/>
          <a:ext cx="3626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388621</xdr:colOff>
      <xdr:row>144</xdr:row>
      <xdr:rowOff>30480</xdr:rowOff>
    </xdr:from>
    <xdr:to>
      <xdr:col>6</xdr:col>
      <xdr:colOff>753088</xdr:colOff>
      <xdr:row>144</xdr:row>
      <xdr:rowOff>570480</xdr:rowOff>
    </xdr:to>
    <xdr:pic>
      <xdr:nvPicPr>
        <xdr:cNvPr id="100" name="그림 99">
          <a:extLst>
            <a:ext uri="{FF2B5EF4-FFF2-40B4-BE49-F238E27FC236}">
              <a16:creationId xmlns:a16="http://schemas.microsoft.com/office/drawing/2014/main" id="{7BBD45E5-1246-4F6B-8DD5-B520B96AF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1" y="84521040"/>
          <a:ext cx="3644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145</xdr:row>
      <xdr:rowOff>22860</xdr:rowOff>
    </xdr:from>
    <xdr:to>
      <xdr:col>6</xdr:col>
      <xdr:colOff>752184</xdr:colOff>
      <xdr:row>145</xdr:row>
      <xdr:rowOff>562860</xdr:rowOff>
    </xdr:to>
    <xdr:pic>
      <xdr:nvPicPr>
        <xdr:cNvPr id="114" name="그림 113">
          <a:extLst>
            <a:ext uri="{FF2B5EF4-FFF2-40B4-BE49-F238E27FC236}">
              <a16:creationId xmlns:a16="http://schemas.microsoft.com/office/drawing/2014/main" id="{DEFC7784-B539-4C7E-8EFD-BAAECDF27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85100160"/>
          <a:ext cx="36356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146</xdr:row>
      <xdr:rowOff>30480</xdr:rowOff>
    </xdr:from>
    <xdr:to>
      <xdr:col>6</xdr:col>
      <xdr:colOff>752184</xdr:colOff>
      <xdr:row>146</xdr:row>
      <xdr:rowOff>570480</xdr:rowOff>
    </xdr:to>
    <xdr:pic>
      <xdr:nvPicPr>
        <xdr:cNvPr id="125" name="그림 124">
          <a:extLst>
            <a:ext uri="{FF2B5EF4-FFF2-40B4-BE49-F238E27FC236}">
              <a16:creationId xmlns:a16="http://schemas.microsoft.com/office/drawing/2014/main" id="{7274EC4A-D436-464B-980E-57F0453E8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85694520"/>
          <a:ext cx="36356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388621</xdr:colOff>
      <xdr:row>150</xdr:row>
      <xdr:rowOff>30480</xdr:rowOff>
    </xdr:from>
    <xdr:to>
      <xdr:col>6</xdr:col>
      <xdr:colOff>747288</xdr:colOff>
      <xdr:row>150</xdr:row>
      <xdr:rowOff>570480</xdr:rowOff>
    </xdr:to>
    <xdr:pic>
      <xdr:nvPicPr>
        <xdr:cNvPr id="132" name="그림 131">
          <a:extLst>
            <a:ext uri="{FF2B5EF4-FFF2-40B4-BE49-F238E27FC236}">
              <a16:creationId xmlns:a16="http://schemas.microsoft.com/office/drawing/2014/main" id="{0E095489-50E9-4313-B52C-E7AC273AC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1" y="88041480"/>
          <a:ext cx="3586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358140</xdr:colOff>
      <xdr:row>147</xdr:row>
      <xdr:rowOff>30480</xdr:rowOff>
    </xdr:from>
    <xdr:to>
      <xdr:col>6</xdr:col>
      <xdr:colOff>778620</xdr:colOff>
      <xdr:row>147</xdr:row>
      <xdr:rowOff>570480</xdr:rowOff>
    </xdr:to>
    <xdr:pic>
      <xdr:nvPicPr>
        <xdr:cNvPr id="136" name="그림 135">
          <a:extLst>
            <a:ext uri="{FF2B5EF4-FFF2-40B4-BE49-F238E27FC236}">
              <a16:creationId xmlns:a16="http://schemas.microsoft.com/office/drawing/2014/main" id="{A95CC61E-6A5B-4BE1-BD02-73E15ECA9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00" r="10933"/>
        <a:stretch/>
      </xdr:blipFill>
      <xdr:spPr>
        <a:xfrm>
          <a:off x="3505200" y="86281260"/>
          <a:ext cx="42048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148</xdr:row>
      <xdr:rowOff>15240</xdr:rowOff>
    </xdr:from>
    <xdr:to>
      <xdr:col>6</xdr:col>
      <xdr:colOff>700840</xdr:colOff>
      <xdr:row>148</xdr:row>
      <xdr:rowOff>555240</xdr:rowOff>
    </xdr:to>
    <xdr:pic>
      <xdr:nvPicPr>
        <xdr:cNvPr id="146" name="그림 145">
          <a:extLst>
            <a:ext uri="{FF2B5EF4-FFF2-40B4-BE49-F238E27FC236}">
              <a16:creationId xmlns:a16="http://schemas.microsoft.com/office/drawing/2014/main" id="{DEF3C97D-6CA5-435C-B04F-6F533BC0A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1" y="86852760"/>
          <a:ext cx="28173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149</xdr:row>
      <xdr:rowOff>22860</xdr:rowOff>
    </xdr:from>
    <xdr:to>
      <xdr:col>6</xdr:col>
      <xdr:colOff>729876</xdr:colOff>
      <xdr:row>149</xdr:row>
      <xdr:rowOff>562860</xdr:rowOff>
    </xdr:to>
    <xdr:pic>
      <xdr:nvPicPr>
        <xdr:cNvPr id="150" name="그림 149">
          <a:extLst>
            <a:ext uri="{FF2B5EF4-FFF2-40B4-BE49-F238E27FC236}">
              <a16:creationId xmlns:a16="http://schemas.microsoft.com/office/drawing/2014/main" id="{E9745D84-8FD8-49E7-B9B1-1EF252576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87447120"/>
          <a:ext cx="318396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151</xdr:row>
      <xdr:rowOff>22860</xdr:rowOff>
    </xdr:from>
    <xdr:to>
      <xdr:col>6</xdr:col>
      <xdr:colOff>543040</xdr:colOff>
      <xdr:row>151</xdr:row>
      <xdr:rowOff>562860</xdr:rowOff>
    </xdr:to>
    <xdr:pic>
      <xdr:nvPicPr>
        <xdr:cNvPr id="151" name="그림 150">
          <a:extLst>
            <a:ext uri="{FF2B5EF4-FFF2-40B4-BE49-F238E27FC236}">
              <a16:creationId xmlns:a16="http://schemas.microsoft.com/office/drawing/2014/main" id="{D43F15E8-B089-47B2-8FBA-3158F164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9940" y="88620600"/>
          <a:ext cx="36016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617221</xdr:colOff>
      <xdr:row>151</xdr:row>
      <xdr:rowOff>20003</xdr:rowOff>
    </xdr:from>
    <xdr:to>
      <xdr:col>6</xdr:col>
      <xdr:colOff>949082</xdr:colOff>
      <xdr:row>151</xdr:row>
      <xdr:rowOff>560003</xdr:rowOff>
    </xdr:to>
    <xdr:pic>
      <xdr:nvPicPr>
        <xdr:cNvPr id="152" name="그림 151">
          <a:extLst>
            <a:ext uri="{FF2B5EF4-FFF2-40B4-BE49-F238E27FC236}">
              <a16:creationId xmlns:a16="http://schemas.microsoft.com/office/drawing/2014/main" id="{E6E6A0BF-E7A7-4A3A-B38C-CE3F0C9BE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234" y="88473916"/>
          <a:ext cx="33186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434340</xdr:colOff>
      <xdr:row>152</xdr:row>
      <xdr:rowOff>22860</xdr:rowOff>
    </xdr:from>
    <xdr:to>
      <xdr:col>6</xdr:col>
      <xdr:colOff>772760</xdr:colOff>
      <xdr:row>152</xdr:row>
      <xdr:rowOff>562860</xdr:rowOff>
    </xdr:to>
    <xdr:pic>
      <xdr:nvPicPr>
        <xdr:cNvPr id="153" name="그림 152">
          <a:extLst>
            <a:ext uri="{FF2B5EF4-FFF2-40B4-BE49-F238E27FC236}">
              <a16:creationId xmlns:a16="http://schemas.microsoft.com/office/drawing/2014/main" id="{727EDE88-065D-4929-81DE-5CC20751A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89207340"/>
          <a:ext cx="33842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153</xdr:row>
      <xdr:rowOff>22860</xdr:rowOff>
    </xdr:from>
    <xdr:to>
      <xdr:col>6</xdr:col>
      <xdr:colOff>782227</xdr:colOff>
      <xdr:row>153</xdr:row>
      <xdr:rowOff>562860</xdr:rowOff>
    </xdr:to>
    <xdr:pic>
      <xdr:nvPicPr>
        <xdr:cNvPr id="154" name="그림 153">
          <a:extLst>
            <a:ext uri="{FF2B5EF4-FFF2-40B4-BE49-F238E27FC236}">
              <a16:creationId xmlns:a16="http://schemas.microsoft.com/office/drawing/2014/main" id="{67C557B4-0A61-4D9A-A270-3323248A4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89794080"/>
          <a:ext cx="36312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154</xdr:row>
      <xdr:rowOff>22860</xdr:rowOff>
    </xdr:from>
    <xdr:to>
      <xdr:col>6</xdr:col>
      <xdr:colOff>780433</xdr:colOff>
      <xdr:row>154</xdr:row>
      <xdr:rowOff>562860</xdr:rowOff>
    </xdr:to>
    <xdr:pic>
      <xdr:nvPicPr>
        <xdr:cNvPr id="155" name="그림 154">
          <a:extLst>
            <a:ext uri="{FF2B5EF4-FFF2-40B4-BE49-F238E27FC236}">
              <a16:creationId xmlns:a16="http://schemas.microsoft.com/office/drawing/2014/main" id="{6C16B317-6A3A-4DB9-A34C-4B09EBFBF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90380820"/>
          <a:ext cx="36133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434340</xdr:colOff>
      <xdr:row>155</xdr:row>
      <xdr:rowOff>30480</xdr:rowOff>
    </xdr:from>
    <xdr:to>
      <xdr:col>6</xdr:col>
      <xdr:colOff>750915</xdr:colOff>
      <xdr:row>155</xdr:row>
      <xdr:rowOff>570480</xdr:rowOff>
    </xdr:to>
    <xdr:pic>
      <xdr:nvPicPr>
        <xdr:cNvPr id="156" name="그림 155">
          <a:extLst>
            <a:ext uri="{FF2B5EF4-FFF2-40B4-BE49-F238E27FC236}">
              <a16:creationId xmlns:a16="http://schemas.microsoft.com/office/drawing/2014/main" id="{A92FB6F6-5B16-4066-A706-83C16ED88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90975180"/>
          <a:ext cx="31657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156</xdr:row>
      <xdr:rowOff>22860</xdr:rowOff>
    </xdr:from>
    <xdr:to>
      <xdr:col>6</xdr:col>
      <xdr:colOff>803658</xdr:colOff>
      <xdr:row>156</xdr:row>
      <xdr:rowOff>562860</xdr:rowOff>
    </xdr:to>
    <xdr:pic>
      <xdr:nvPicPr>
        <xdr:cNvPr id="157" name="그림 156">
          <a:extLst>
            <a:ext uri="{FF2B5EF4-FFF2-40B4-BE49-F238E27FC236}">
              <a16:creationId xmlns:a16="http://schemas.microsoft.com/office/drawing/2014/main" id="{9BACE3AA-9BC4-4EC2-A4E1-8144957C9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060" y="91554300"/>
          <a:ext cx="42265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157</xdr:row>
      <xdr:rowOff>30480</xdr:rowOff>
    </xdr:from>
    <xdr:to>
      <xdr:col>6</xdr:col>
      <xdr:colOff>767568</xdr:colOff>
      <xdr:row>157</xdr:row>
      <xdr:rowOff>570480</xdr:rowOff>
    </xdr:to>
    <xdr:pic>
      <xdr:nvPicPr>
        <xdr:cNvPr id="158" name="그림 157">
          <a:extLst>
            <a:ext uri="{FF2B5EF4-FFF2-40B4-BE49-F238E27FC236}">
              <a16:creationId xmlns:a16="http://schemas.microsoft.com/office/drawing/2014/main" id="{BD1E4DC3-3556-40C5-BE09-342A99F41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92148660"/>
          <a:ext cx="37132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403861</xdr:colOff>
      <xdr:row>158</xdr:row>
      <xdr:rowOff>22860</xdr:rowOff>
    </xdr:from>
    <xdr:to>
      <xdr:col>6</xdr:col>
      <xdr:colOff>762092</xdr:colOff>
      <xdr:row>158</xdr:row>
      <xdr:rowOff>562860</xdr:rowOff>
    </xdr:to>
    <xdr:pic>
      <xdr:nvPicPr>
        <xdr:cNvPr id="160" name="그림 159">
          <a:extLst>
            <a:ext uri="{FF2B5EF4-FFF2-40B4-BE49-F238E27FC236}">
              <a16:creationId xmlns:a16="http://schemas.microsoft.com/office/drawing/2014/main" id="{D4103BCE-BE4E-4717-A29B-05B5E6991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92" t="8467" r="28245" b="5385"/>
        <a:stretch/>
      </xdr:blipFill>
      <xdr:spPr>
        <a:xfrm>
          <a:off x="3550921" y="92727780"/>
          <a:ext cx="35823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159</xdr:row>
      <xdr:rowOff>22860</xdr:rowOff>
    </xdr:from>
    <xdr:to>
      <xdr:col>6</xdr:col>
      <xdr:colOff>683794</xdr:colOff>
      <xdr:row>159</xdr:row>
      <xdr:rowOff>562860</xdr:rowOff>
    </xdr:to>
    <xdr:pic>
      <xdr:nvPicPr>
        <xdr:cNvPr id="161" name="그림 160">
          <a:extLst>
            <a:ext uri="{FF2B5EF4-FFF2-40B4-BE49-F238E27FC236}">
              <a16:creationId xmlns:a16="http://schemas.microsoft.com/office/drawing/2014/main" id="{001F34C5-2841-4589-9201-045CD105C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4260" y="93314520"/>
          <a:ext cx="22659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228601</xdr:colOff>
      <xdr:row>160</xdr:row>
      <xdr:rowOff>30480</xdr:rowOff>
    </xdr:from>
    <xdr:to>
      <xdr:col>6</xdr:col>
      <xdr:colOff>545212</xdr:colOff>
      <xdr:row>160</xdr:row>
      <xdr:rowOff>570480</xdr:rowOff>
    </xdr:to>
    <xdr:pic>
      <xdr:nvPicPr>
        <xdr:cNvPr id="162" name="그림 161">
          <a:extLst>
            <a:ext uri="{FF2B5EF4-FFF2-40B4-BE49-F238E27FC236}">
              <a16:creationId xmlns:a16="http://schemas.microsoft.com/office/drawing/2014/main" id="{E3456255-8F50-4086-918E-95CBD8828D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38"/>
        <a:stretch/>
      </xdr:blipFill>
      <xdr:spPr>
        <a:xfrm>
          <a:off x="3375661" y="93908880"/>
          <a:ext cx="31661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609601</xdr:colOff>
      <xdr:row>160</xdr:row>
      <xdr:rowOff>30480</xdr:rowOff>
    </xdr:from>
    <xdr:to>
      <xdr:col>6</xdr:col>
      <xdr:colOff>920272</xdr:colOff>
      <xdr:row>160</xdr:row>
      <xdr:rowOff>570480</xdr:rowOff>
    </xdr:to>
    <xdr:pic>
      <xdr:nvPicPr>
        <xdr:cNvPr id="163" name="그림 162">
          <a:extLst>
            <a:ext uri="{FF2B5EF4-FFF2-40B4-BE49-F238E27FC236}">
              <a16:creationId xmlns:a16="http://schemas.microsoft.com/office/drawing/2014/main" id="{3B64B2D9-5DD5-4FCE-9227-FB99D4159B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18"/>
        <a:stretch/>
      </xdr:blipFill>
      <xdr:spPr>
        <a:xfrm>
          <a:off x="3756661" y="93908880"/>
          <a:ext cx="31067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161</xdr:row>
      <xdr:rowOff>22860</xdr:rowOff>
    </xdr:from>
    <xdr:to>
      <xdr:col>6</xdr:col>
      <xdr:colOff>779992</xdr:colOff>
      <xdr:row>161</xdr:row>
      <xdr:rowOff>562860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id="{030A25B4-7EC7-4167-8C56-562D13A75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1" y="94488000"/>
          <a:ext cx="36089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162</xdr:row>
      <xdr:rowOff>22860</xdr:rowOff>
    </xdr:from>
    <xdr:to>
      <xdr:col>6</xdr:col>
      <xdr:colOff>786926</xdr:colOff>
      <xdr:row>162</xdr:row>
      <xdr:rowOff>562860</xdr:rowOff>
    </xdr:to>
    <xdr:pic>
      <xdr:nvPicPr>
        <xdr:cNvPr id="166" name="그림 165">
          <a:extLst>
            <a:ext uri="{FF2B5EF4-FFF2-40B4-BE49-F238E27FC236}">
              <a16:creationId xmlns:a16="http://schemas.microsoft.com/office/drawing/2014/main" id="{2F7ABB4F-CEFC-4676-9451-02D734BB0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95074740"/>
          <a:ext cx="367826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164</xdr:row>
      <xdr:rowOff>15240</xdr:rowOff>
    </xdr:from>
    <xdr:to>
      <xdr:col>6</xdr:col>
      <xdr:colOff>758908</xdr:colOff>
      <xdr:row>164</xdr:row>
      <xdr:rowOff>555240</xdr:rowOff>
    </xdr:to>
    <xdr:pic>
      <xdr:nvPicPr>
        <xdr:cNvPr id="167" name="그림 166">
          <a:extLst>
            <a:ext uri="{FF2B5EF4-FFF2-40B4-BE49-F238E27FC236}">
              <a16:creationId xmlns:a16="http://schemas.microsoft.com/office/drawing/2014/main" id="{B3A19F7B-A502-4DCE-BE70-E5CF382AF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96240600"/>
          <a:ext cx="3626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403860</xdr:colOff>
      <xdr:row>165</xdr:row>
      <xdr:rowOff>30480</xdr:rowOff>
    </xdr:from>
    <xdr:to>
      <xdr:col>6</xdr:col>
      <xdr:colOff>764020</xdr:colOff>
      <xdr:row>165</xdr:row>
      <xdr:rowOff>570480</xdr:rowOff>
    </xdr:to>
    <xdr:pic>
      <xdr:nvPicPr>
        <xdr:cNvPr id="168" name="그림 167">
          <a:extLst>
            <a:ext uri="{FF2B5EF4-FFF2-40B4-BE49-F238E27FC236}">
              <a16:creationId xmlns:a16="http://schemas.microsoft.com/office/drawing/2014/main" id="{A1BEB2B7-BAF2-4C6C-965F-C1A007130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0" y="96842580"/>
          <a:ext cx="36016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166</xdr:row>
      <xdr:rowOff>22860</xdr:rowOff>
    </xdr:from>
    <xdr:to>
      <xdr:col>6</xdr:col>
      <xdr:colOff>747000</xdr:colOff>
      <xdr:row>166</xdr:row>
      <xdr:rowOff>562860</xdr:rowOff>
    </xdr:to>
    <xdr:pic>
      <xdr:nvPicPr>
        <xdr:cNvPr id="169" name="그림 168">
          <a:extLst>
            <a:ext uri="{FF2B5EF4-FFF2-40B4-BE49-F238E27FC236}">
              <a16:creationId xmlns:a16="http://schemas.microsoft.com/office/drawing/2014/main" id="{2C895A38-1045-4FA6-BA35-89142268E0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34" r="18933"/>
        <a:stretch/>
      </xdr:blipFill>
      <xdr:spPr>
        <a:xfrm>
          <a:off x="3558540" y="97421700"/>
          <a:ext cx="33552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168</xdr:row>
      <xdr:rowOff>22860</xdr:rowOff>
    </xdr:from>
    <xdr:to>
      <xdr:col>6</xdr:col>
      <xdr:colOff>750848</xdr:colOff>
      <xdr:row>168</xdr:row>
      <xdr:rowOff>562860</xdr:rowOff>
    </xdr:to>
    <xdr:pic>
      <xdr:nvPicPr>
        <xdr:cNvPr id="171" name="그림 170">
          <a:extLst>
            <a:ext uri="{FF2B5EF4-FFF2-40B4-BE49-F238E27FC236}">
              <a16:creationId xmlns:a16="http://schemas.microsoft.com/office/drawing/2014/main" id="{251C7402-FCA7-499F-BB5E-EDD666C72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98595180"/>
          <a:ext cx="362228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364435</xdr:colOff>
      <xdr:row>1</xdr:row>
      <xdr:rowOff>66261</xdr:rowOff>
    </xdr:from>
    <xdr:to>
      <xdr:col>6</xdr:col>
      <xdr:colOff>852392</xdr:colOff>
      <xdr:row>1</xdr:row>
      <xdr:rowOff>523461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DA3AEBED-8BA3-4226-9365-537FAF02F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1495" y="653001"/>
          <a:ext cx="487957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139148</xdr:colOff>
      <xdr:row>2</xdr:row>
      <xdr:rowOff>46383</xdr:rowOff>
    </xdr:from>
    <xdr:to>
      <xdr:col>6</xdr:col>
      <xdr:colOff>509461</xdr:colOff>
      <xdr:row>2</xdr:row>
      <xdr:rowOff>556592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9DB26405-2F9E-4960-8C67-F2097055C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208" y="1219863"/>
          <a:ext cx="370313" cy="510209"/>
        </a:xfrm>
        <a:prstGeom prst="rect">
          <a:avLst/>
        </a:prstGeom>
      </xdr:spPr>
    </xdr:pic>
    <xdr:clientData/>
  </xdr:twoCellAnchor>
  <xdr:twoCellAnchor editAs="oneCell">
    <xdr:from>
      <xdr:col>6</xdr:col>
      <xdr:colOff>602975</xdr:colOff>
      <xdr:row>2</xdr:row>
      <xdr:rowOff>53009</xdr:rowOff>
    </xdr:from>
    <xdr:to>
      <xdr:col>6</xdr:col>
      <xdr:colOff>1071587</xdr:colOff>
      <xdr:row>2</xdr:row>
      <xdr:rowOff>556592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79E2434B-8AA5-46A4-B3C2-4BC795513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0035" y="1226489"/>
          <a:ext cx="468612" cy="503583"/>
        </a:xfrm>
        <a:prstGeom prst="rect">
          <a:avLst/>
        </a:prstGeom>
      </xdr:spPr>
    </xdr:pic>
    <xdr:clientData/>
  </xdr:twoCellAnchor>
  <xdr:twoCellAnchor editAs="oneCell">
    <xdr:from>
      <xdr:col>6</xdr:col>
      <xdr:colOff>390939</xdr:colOff>
      <xdr:row>3</xdr:row>
      <xdr:rowOff>31628</xdr:rowOff>
    </xdr:from>
    <xdr:to>
      <xdr:col>6</xdr:col>
      <xdr:colOff>755406</xdr:colOff>
      <xdr:row>3</xdr:row>
      <xdr:rowOff>571628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D74F00D4-F671-48CF-A2F1-8BAC8BBA0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999" y="1791848"/>
          <a:ext cx="3644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390939</xdr:colOff>
      <xdr:row>4</xdr:row>
      <xdr:rowOff>26504</xdr:rowOff>
    </xdr:from>
    <xdr:to>
      <xdr:col>6</xdr:col>
      <xdr:colOff>750939</xdr:colOff>
      <xdr:row>4</xdr:row>
      <xdr:rowOff>566504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B2F3AF84-D4C0-41BE-8974-4D135F879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999" y="2373464"/>
          <a:ext cx="36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377688</xdr:colOff>
      <xdr:row>5</xdr:row>
      <xdr:rowOff>33131</xdr:rowOff>
    </xdr:from>
    <xdr:to>
      <xdr:col>6</xdr:col>
      <xdr:colOff>739041</xdr:colOff>
      <xdr:row>5</xdr:row>
      <xdr:rowOff>573131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3B23E21E-CB4A-4874-9D0F-C8EE936BD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748" y="2966831"/>
          <a:ext cx="36135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377687</xdr:colOff>
      <xdr:row>6</xdr:row>
      <xdr:rowOff>26505</xdr:rowOff>
    </xdr:from>
    <xdr:to>
      <xdr:col>6</xdr:col>
      <xdr:colOff>735437</xdr:colOff>
      <xdr:row>6</xdr:row>
      <xdr:rowOff>566505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3D38CFF4-B3C7-4D3B-9270-AC1CA4A90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747" y="3546945"/>
          <a:ext cx="3577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377687</xdr:colOff>
      <xdr:row>7</xdr:row>
      <xdr:rowOff>26504</xdr:rowOff>
    </xdr:from>
    <xdr:to>
      <xdr:col>6</xdr:col>
      <xdr:colOff>738137</xdr:colOff>
      <xdr:row>7</xdr:row>
      <xdr:rowOff>566504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71310D42-CAE6-478A-92D4-3B480A93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747" y="4133684"/>
          <a:ext cx="3604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377687</xdr:colOff>
      <xdr:row>8</xdr:row>
      <xdr:rowOff>26504</xdr:rowOff>
    </xdr:from>
    <xdr:to>
      <xdr:col>6</xdr:col>
      <xdr:colOff>740394</xdr:colOff>
      <xdr:row>8</xdr:row>
      <xdr:rowOff>566504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4A95A8EF-753B-4EB6-A118-EE3940A61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747" y="4720424"/>
          <a:ext cx="36270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377687</xdr:colOff>
      <xdr:row>10</xdr:row>
      <xdr:rowOff>33130</xdr:rowOff>
    </xdr:from>
    <xdr:to>
      <xdr:col>6</xdr:col>
      <xdr:colOff>763787</xdr:colOff>
      <xdr:row>10</xdr:row>
      <xdr:rowOff>573130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AB0F9FBA-556E-4C99-9BF4-FEE978252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747" y="5900530"/>
          <a:ext cx="3861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377688</xdr:colOff>
      <xdr:row>9</xdr:row>
      <xdr:rowOff>33130</xdr:rowOff>
    </xdr:from>
    <xdr:to>
      <xdr:col>6</xdr:col>
      <xdr:colOff>747588</xdr:colOff>
      <xdr:row>9</xdr:row>
      <xdr:rowOff>573130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D4BB6440-8ABC-437B-B247-5E51BDF65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748" y="5313790"/>
          <a:ext cx="3699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390939</xdr:colOff>
      <xdr:row>11</xdr:row>
      <xdr:rowOff>26504</xdr:rowOff>
    </xdr:from>
    <xdr:to>
      <xdr:col>6</xdr:col>
      <xdr:colOff>729477</xdr:colOff>
      <xdr:row>11</xdr:row>
      <xdr:rowOff>566504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8CAD212C-E6E8-405F-97F1-771793E09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999" y="6480644"/>
          <a:ext cx="33853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384314</xdr:colOff>
      <xdr:row>12</xdr:row>
      <xdr:rowOff>33131</xdr:rowOff>
    </xdr:from>
    <xdr:to>
      <xdr:col>6</xdr:col>
      <xdr:colOff>742519</xdr:colOff>
      <xdr:row>12</xdr:row>
      <xdr:rowOff>573131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0855488E-9EE7-477B-A88A-3B6C261F8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1374" y="7074011"/>
          <a:ext cx="35820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377687</xdr:colOff>
      <xdr:row>13</xdr:row>
      <xdr:rowOff>33130</xdr:rowOff>
    </xdr:from>
    <xdr:to>
      <xdr:col>6</xdr:col>
      <xdr:colOff>713207</xdr:colOff>
      <xdr:row>13</xdr:row>
      <xdr:rowOff>573130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3CB689D3-21CB-4E5C-B12C-A9BC622D9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747" y="7660750"/>
          <a:ext cx="33552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364435</xdr:colOff>
      <xdr:row>14</xdr:row>
      <xdr:rowOff>26504</xdr:rowOff>
    </xdr:from>
    <xdr:to>
      <xdr:col>6</xdr:col>
      <xdr:colOff>721749</xdr:colOff>
      <xdr:row>14</xdr:row>
      <xdr:rowOff>566504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id="{F6055BFD-EC31-4578-A391-EF229931E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1495" y="8240864"/>
          <a:ext cx="35731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357809</xdr:colOff>
      <xdr:row>15</xdr:row>
      <xdr:rowOff>33131</xdr:rowOff>
    </xdr:from>
    <xdr:to>
      <xdr:col>6</xdr:col>
      <xdr:colOff>719609</xdr:colOff>
      <xdr:row>15</xdr:row>
      <xdr:rowOff>573131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D1AE379F-58B9-4189-9EEB-9DA455A4A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4869" y="8834231"/>
          <a:ext cx="3618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357808</xdr:colOff>
      <xdr:row>16</xdr:row>
      <xdr:rowOff>33130</xdr:rowOff>
    </xdr:from>
    <xdr:to>
      <xdr:col>6</xdr:col>
      <xdr:colOff>718258</xdr:colOff>
      <xdr:row>16</xdr:row>
      <xdr:rowOff>573130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id="{32BA1E92-99D9-43CC-A075-2DD444EAA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4868" y="9420970"/>
          <a:ext cx="3604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351184</xdr:colOff>
      <xdr:row>17</xdr:row>
      <xdr:rowOff>26504</xdr:rowOff>
    </xdr:from>
    <xdr:to>
      <xdr:col>6</xdr:col>
      <xdr:colOff>710735</xdr:colOff>
      <xdr:row>17</xdr:row>
      <xdr:rowOff>566504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E7F2890C-5956-4582-945D-44DBADBE3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8244" y="10001084"/>
          <a:ext cx="35955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352178</xdr:colOff>
      <xdr:row>18</xdr:row>
      <xdr:rowOff>26504</xdr:rowOff>
    </xdr:from>
    <xdr:to>
      <xdr:col>6</xdr:col>
      <xdr:colOff>714865</xdr:colOff>
      <xdr:row>18</xdr:row>
      <xdr:rowOff>566504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8998A4DA-0D03-4B27-9606-E4B47246A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9238" y="10587824"/>
          <a:ext cx="36268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358803</xdr:colOff>
      <xdr:row>21</xdr:row>
      <xdr:rowOff>26505</xdr:rowOff>
    </xdr:from>
    <xdr:to>
      <xdr:col>6</xdr:col>
      <xdr:colOff>718803</xdr:colOff>
      <xdr:row>21</xdr:row>
      <xdr:rowOff>566505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58A41FA8-CB7B-431B-8960-B61086BC9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863" y="12348045"/>
          <a:ext cx="36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358803</xdr:colOff>
      <xdr:row>19</xdr:row>
      <xdr:rowOff>33130</xdr:rowOff>
    </xdr:from>
    <xdr:to>
      <xdr:col>6</xdr:col>
      <xdr:colOff>724285</xdr:colOff>
      <xdr:row>19</xdr:row>
      <xdr:rowOff>573130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1AD9DAAB-E214-451A-90D9-D9F68D679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863" y="11181190"/>
          <a:ext cx="365482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332299</xdr:colOff>
      <xdr:row>20</xdr:row>
      <xdr:rowOff>26505</xdr:rowOff>
    </xdr:from>
    <xdr:to>
      <xdr:col>6</xdr:col>
      <xdr:colOff>736174</xdr:colOff>
      <xdr:row>20</xdr:row>
      <xdr:rowOff>566505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1D90183E-AF0C-4A98-AE74-C4D064BAB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359" y="11761305"/>
          <a:ext cx="40387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352178</xdr:colOff>
      <xdr:row>22</xdr:row>
      <xdr:rowOff>33131</xdr:rowOff>
    </xdr:from>
    <xdr:to>
      <xdr:col>6</xdr:col>
      <xdr:colOff>713531</xdr:colOff>
      <xdr:row>22</xdr:row>
      <xdr:rowOff>573131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id="{9198F899-B651-41D6-AAED-E0A2076C9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9238" y="12941411"/>
          <a:ext cx="36135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358803</xdr:colOff>
      <xdr:row>23</xdr:row>
      <xdr:rowOff>26504</xdr:rowOff>
    </xdr:from>
    <xdr:to>
      <xdr:col>6</xdr:col>
      <xdr:colOff>718803</xdr:colOff>
      <xdr:row>23</xdr:row>
      <xdr:rowOff>566504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ED87CAE8-5754-427F-91DE-1B9F717A0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863" y="13521524"/>
          <a:ext cx="36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358804</xdr:colOff>
      <xdr:row>26</xdr:row>
      <xdr:rowOff>33130</xdr:rowOff>
    </xdr:from>
    <xdr:to>
      <xdr:col>6</xdr:col>
      <xdr:colOff>717461</xdr:colOff>
      <xdr:row>26</xdr:row>
      <xdr:rowOff>573130</xdr:rowOff>
    </xdr:to>
    <xdr:pic>
      <xdr:nvPicPr>
        <xdr:cNvPr id="26" name="그림 25">
          <a:extLst>
            <a:ext uri="{FF2B5EF4-FFF2-40B4-BE49-F238E27FC236}">
              <a16:creationId xmlns:a16="http://schemas.microsoft.com/office/drawing/2014/main" id="{22BF4AAB-8319-4907-AF5B-195B2DC20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864" y="15288370"/>
          <a:ext cx="35865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378681</xdr:colOff>
      <xdr:row>24</xdr:row>
      <xdr:rowOff>26504</xdr:rowOff>
    </xdr:from>
    <xdr:to>
      <xdr:col>6</xdr:col>
      <xdr:colOff>682431</xdr:colOff>
      <xdr:row>24</xdr:row>
      <xdr:rowOff>566504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08C8F42B-7A04-4FA8-BEDF-4112AE726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5741" y="14108264"/>
          <a:ext cx="3037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373050</xdr:colOff>
      <xdr:row>25</xdr:row>
      <xdr:rowOff>26505</xdr:rowOff>
    </xdr:from>
    <xdr:to>
      <xdr:col>6</xdr:col>
      <xdr:colOff>696191</xdr:colOff>
      <xdr:row>25</xdr:row>
      <xdr:rowOff>566505</xdr:rowOff>
    </xdr:to>
    <xdr:pic>
      <xdr:nvPicPr>
        <xdr:cNvPr id="28" name="그림 27">
          <a:extLst>
            <a:ext uri="{FF2B5EF4-FFF2-40B4-BE49-F238E27FC236}">
              <a16:creationId xmlns:a16="http://schemas.microsoft.com/office/drawing/2014/main" id="{BAE291D9-0BFE-4DC1-80E8-02B2B80030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96" b="10886"/>
        <a:stretch/>
      </xdr:blipFill>
      <xdr:spPr>
        <a:xfrm>
          <a:off x="3520110" y="14695005"/>
          <a:ext cx="32314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365429</xdr:colOff>
      <xdr:row>27</xdr:row>
      <xdr:rowOff>19879</xdr:rowOff>
    </xdr:from>
    <xdr:to>
      <xdr:col>6</xdr:col>
      <xdr:colOff>705320</xdr:colOff>
      <xdr:row>27</xdr:row>
      <xdr:rowOff>559879</xdr:rowOff>
    </xdr:to>
    <xdr:pic>
      <xdr:nvPicPr>
        <xdr:cNvPr id="29" name="그림 28">
          <a:extLst>
            <a:ext uri="{FF2B5EF4-FFF2-40B4-BE49-F238E27FC236}">
              <a16:creationId xmlns:a16="http://schemas.microsoft.com/office/drawing/2014/main" id="{127C01B2-D826-4996-A339-64E84D47B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489" y="15861859"/>
          <a:ext cx="33989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386301</xdr:colOff>
      <xdr:row>29</xdr:row>
      <xdr:rowOff>26503</xdr:rowOff>
    </xdr:from>
    <xdr:to>
      <xdr:col>6</xdr:col>
      <xdr:colOff>695901</xdr:colOff>
      <xdr:row>29</xdr:row>
      <xdr:rowOff>566503</xdr:rowOff>
    </xdr:to>
    <xdr:pic>
      <xdr:nvPicPr>
        <xdr:cNvPr id="30" name="그림 29">
          <a:extLst>
            <a:ext uri="{FF2B5EF4-FFF2-40B4-BE49-F238E27FC236}">
              <a16:creationId xmlns:a16="http://schemas.microsoft.com/office/drawing/2014/main" id="{1BF0FA37-A255-4B9C-8895-C8C7A9A75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361" y="17041963"/>
          <a:ext cx="309600" cy="540000"/>
        </a:xfrm>
        <a:prstGeom prst="rect">
          <a:avLst/>
        </a:prstGeom>
      </xdr:spPr>
    </xdr:pic>
    <xdr:clientData/>
  </xdr:twoCellAnchor>
  <xdr:oneCellAnchor>
    <xdr:from>
      <xdr:col>6</xdr:col>
      <xdr:colOff>385307</xdr:colOff>
      <xdr:row>30</xdr:row>
      <xdr:rowOff>26504</xdr:rowOff>
    </xdr:from>
    <xdr:ext cx="307800" cy="540000"/>
    <xdr:pic>
      <xdr:nvPicPr>
        <xdr:cNvPr id="31" name="그림 30">
          <a:extLst>
            <a:ext uri="{FF2B5EF4-FFF2-40B4-BE49-F238E27FC236}">
              <a16:creationId xmlns:a16="http://schemas.microsoft.com/office/drawing/2014/main" id="{6162A2FD-C9D8-4E4F-A758-C10F1E752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367" y="17628704"/>
          <a:ext cx="307800" cy="540000"/>
        </a:xfrm>
        <a:prstGeom prst="rect">
          <a:avLst/>
        </a:prstGeom>
      </xdr:spPr>
    </xdr:pic>
    <xdr:clientData/>
  </xdr:oneCellAnchor>
  <xdr:twoCellAnchor editAs="oneCell">
    <xdr:from>
      <xdr:col>6</xdr:col>
      <xdr:colOff>388620</xdr:colOff>
      <xdr:row>31</xdr:row>
      <xdr:rowOff>30480</xdr:rowOff>
    </xdr:from>
    <xdr:to>
      <xdr:col>6</xdr:col>
      <xdr:colOff>693720</xdr:colOff>
      <xdr:row>31</xdr:row>
      <xdr:rowOff>570480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808A92A3-5B20-48A6-A1F4-A0FF8F352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18219420"/>
          <a:ext cx="3051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403860</xdr:colOff>
      <xdr:row>32</xdr:row>
      <xdr:rowOff>22860</xdr:rowOff>
    </xdr:from>
    <xdr:to>
      <xdr:col>6</xdr:col>
      <xdr:colOff>677460</xdr:colOff>
      <xdr:row>32</xdr:row>
      <xdr:rowOff>562860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22DCD2E3-15EE-43C7-B3C1-AAA871B1F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0" y="18798540"/>
          <a:ext cx="2736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33</xdr:row>
      <xdr:rowOff>22860</xdr:rowOff>
    </xdr:from>
    <xdr:to>
      <xdr:col>6</xdr:col>
      <xdr:colOff>701820</xdr:colOff>
      <xdr:row>33</xdr:row>
      <xdr:rowOff>562860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353A323C-129F-41D0-A40C-9D36CA8F8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19385280"/>
          <a:ext cx="3132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373380</xdr:colOff>
      <xdr:row>34</xdr:row>
      <xdr:rowOff>22860</xdr:rowOff>
    </xdr:from>
    <xdr:to>
      <xdr:col>6</xdr:col>
      <xdr:colOff>737205</xdr:colOff>
      <xdr:row>34</xdr:row>
      <xdr:rowOff>562860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3B69C880-AED1-4EED-940E-E35736EFC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0440" y="19972020"/>
          <a:ext cx="3638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35</xdr:row>
      <xdr:rowOff>22860</xdr:rowOff>
    </xdr:from>
    <xdr:to>
      <xdr:col>6</xdr:col>
      <xdr:colOff>718474</xdr:colOff>
      <xdr:row>35</xdr:row>
      <xdr:rowOff>562860</xdr:rowOff>
    </xdr:to>
    <xdr:pic>
      <xdr:nvPicPr>
        <xdr:cNvPr id="36" name="그림 35">
          <a:extLst>
            <a:ext uri="{FF2B5EF4-FFF2-40B4-BE49-F238E27FC236}">
              <a16:creationId xmlns:a16="http://schemas.microsoft.com/office/drawing/2014/main" id="{85C87855-6353-44B3-B487-77F7C37E3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0558760"/>
          <a:ext cx="32223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373381</xdr:colOff>
      <xdr:row>36</xdr:row>
      <xdr:rowOff>22860</xdr:rowOff>
    </xdr:from>
    <xdr:to>
      <xdr:col>6</xdr:col>
      <xdr:colOff>732932</xdr:colOff>
      <xdr:row>36</xdr:row>
      <xdr:rowOff>562860</xdr:rowOff>
    </xdr:to>
    <xdr:pic>
      <xdr:nvPicPr>
        <xdr:cNvPr id="37" name="그림 36">
          <a:extLst>
            <a:ext uri="{FF2B5EF4-FFF2-40B4-BE49-F238E27FC236}">
              <a16:creationId xmlns:a16="http://schemas.microsoft.com/office/drawing/2014/main" id="{D963B940-E4C9-4B13-B275-43D71623E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0441" y="21145500"/>
          <a:ext cx="35955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37</xdr:row>
      <xdr:rowOff>30480</xdr:rowOff>
    </xdr:from>
    <xdr:to>
      <xdr:col>6</xdr:col>
      <xdr:colOff>725250</xdr:colOff>
      <xdr:row>37</xdr:row>
      <xdr:rowOff>570480</xdr:rowOff>
    </xdr:to>
    <xdr:pic>
      <xdr:nvPicPr>
        <xdr:cNvPr id="38" name="그림 37">
          <a:extLst>
            <a:ext uri="{FF2B5EF4-FFF2-40B4-BE49-F238E27FC236}">
              <a16:creationId xmlns:a16="http://schemas.microsoft.com/office/drawing/2014/main" id="{8E98D700-3A31-4247-AD4D-1A491862B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060" y="21739860"/>
          <a:ext cx="3442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426720</xdr:colOff>
      <xdr:row>38</xdr:row>
      <xdr:rowOff>15240</xdr:rowOff>
    </xdr:from>
    <xdr:to>
      <xdr:col>6</xdr:col>
      <xdr:colOff>695984</xdr:colOff>
      <xdr:row>38</xdr:row>
      <xdr:rowOff>555240</xdr:rowOff>
    </xdr:to>
    <xdr:pic>
      <xdr:nvPicPr>
        <xdr:cNvPr id="39" name="그림 38">
          <a:extLst>
            <a:ext uri="{FF2B5EF4-FFF2-40B4-BE49-F238E27FC236}">
              <a16:creationId xmlns:a16="http://schemas.microsoft.com/office/drawing/2014/main" id="{34AA960E-363D-4DB0-9AF8-A07FAC714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0" y="22311360"/>
          <a:ext cx="26926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39</xdr:row>
      <xdr:rowOff>22860</xdr:rowOff>
    </xdr:from>
    <xdr:to>
      <xdr:col>6</xdr:col>
      <xdr:colOff>722175</xdr:colOff>
      <xdr:row>39</xdr:row>
      <xdr:rowOff>562860</xdr:rowOff>
    </xdr:to>
    <xdr:pic>
      <xdr:nvPicPr>
        <xdr:cNvPr id="40" name="그림 39">
          <a:extLst>
            <a:ext uri="{FF2B5EF4-FFF2-40B4-BE49-F238E27FC236}">
              <a16:creationId xmlns:a16="http://schemas.microsoft.com/office/drawing/2014/main" id="{594D5792-1ACF-4EA0-92F2-A281A0798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22905720"/>
          <a:ext cx="30307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434340</xdr:colOff>
      <xdr:row>40</xdr:row>
      <xdr:rowOff>30480</xdr:rowOff>
    </xdr:from>
    <xdr:to>
      <xdr:col>6</xdr:col>
      <xdr:colOff>724022</xdr:colOff>
      <xdr:row>40</xdr:row>
      <xdr:rowOff>570480</xdr:rowOff>
    </xdr:to>
    <xdr:pic>
      <xdr:nvPicPr>
        <xdr:cNvPr id="41" name="그림 40">
          <a:extLst>
            <a:ext uri="{FF2B5EF4-FFF2-40B4-BE49-F238E27FC236}">
              <a16:creationId xmlns:a16="http://schemas.microsoft.com/office/drawing/2014/main" id="{9664398E-2186-4272-99CF-4266DB6891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7" t="7719" r="13151" b="8002"/>
        <a:stretch/>
      </xdr:blipFill>
      <xdr:spPr>
        <a:xfrm>
          <a:off x="3581400" y="23500080"/>
          <a:ext cx="289682" cy="540000"/>
        </a:xfrm>
        <a:prstGeom prst="rect">
          <a:avLst/>
        </a:prstGeom>
      </xdr:spPr>
    </xdr:pic>
    <xdr:clientData/>
  </xdr:twoCellAnchor>
  <xdr:oneCellAnchor>
    <xdr:from>
      <xdr:col>6</xdr:col>
      <xdr:colOff>411481</xdr:colOff>
      <xdr:row>42</xdr:row>
      <xdr:rowOff>22860</xdr:rowOff>
    </xdr:from>
    <xdr:ext cx="361343" cy="540000"/>
    <xdr:pic>
      <xdr:nvPicPr>
        <xdr:cNvPr id="42" name="그림 41">
          <a:extLst>
            <a:ext uri="{FF2B5EF4-FFF2-40B4-BE49-F238E27FC236}">
              <a16:creationId xmlns:a16="http://schemas.microsoft.com/office/drawing/2014/main" id="{FF7AE7FC-F8CE-4FA0-B033-C9C6D287A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24665940"/>
          <a:ext cx="361343" cy="540000"/>
        </a:xfrm>
        <a:prstGeom prst="rect">
          <a:avLst/>
        </a:prstGeom>
      </xdr:spPr>
    </xdr:pic>
    <xdr:clientData/>
  </xdr:oneCellAnchor>
  <xdr:twoCellAnchor editAs="oneCell">
    <xdr:from>
      <xdr:col>6</xdr:col>
      <xdr:colOff>419100</xdr:colOff>
      <xdr:row>41</xdr:row>
      <xdr:rowOff>22860</xdr:rowOff>
    </xdr:from>
    <xdr:to>
      <xdr:col>6</xdr:col>
      <xdr:colOff>744870</xdr:colOff>
      <xdr:row>41</xdr:row>
      <xdr:rowOff>562860</xdr:rowOff>
    </xdr:to>
    <xdr:pic>
      <xdr:nvPicPr>
        <xdr:cNvPr id="43" name="그림 42">
          <a:extLst>
            <a:ext uri="{FF2B5EF4-FFF2-40B4-BE49-F238E27FC236}">
              <a16:creationId xmlns:a16="http://schemas.microsoft.com/office/drawing/2014/main" id="{972561BC-4826-4F1D-8F04-F8966A6E68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31" t="2679" r="14773" b="6548"/>
        <a:stretch/>
      </xdr:blipFill>
      <xdr:spPr>
        <a:xfrm>
          <a:off x="3566160" y="24079200"/>
          <a:ext cx="32577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434340</xdr:colOff>
      <xdr:row>43</xdr:row>
      <xdr:rowOff>30480</xdr:rowOff>
    </xdr:from>
    <xdr:to>
      <xdr:col>6</xdr:col>
      <xdr:colOff>763527</xdr:colOff>
      <xdr:row>43</xdr:row>
      <xdr:rowOff>570480</xdr:rowOff>
    </xdr:to>
    <xdr:pic>
      <xdr:nvPicPr>
        <xdr:cNvPr id="44" name="그림 43">
          <a:extLst>
            <a:ext uri="{FF2B5EF4-FFF2-40B4-BE49-F238E27FC236}">
              <a16:creationId xmlns:a16="http://schemas.microsoft.com/office/drawing/2014/main" id="{FFBBF89C-FB9E-4F51-B9B9-1C90FDE44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25260300"/>
          <a:ext cx="32918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411481</xdr:colOff>
      <xdr:row>44</xdr:row>
      <xdr:rowOff>22860</xdr:rowOff>
    </xdr:from>
    <xdr:to>
      <xdr:col>6</xdr:col>
      <xdr:colOff>771032</xdr:colOff>
      <xdr:row>44</xdr:row>
      <xdr:rowOff>562860</xdr:rowOff>
    </xdr:to>
    <xdr:pic>
      <xdr:nvPicPr>
        <xdr:cNvPr id="45" name="그림 44">
          <a:extLst>
            <a:ext uri="{FF2B5EF4-FFF2-40B4-BE49-F238E27FC236}">
              <a16:creationId xmlns:a16="http://schemas.microsoft.com/office/drawing/2014/main" id="{3C522D74-BE91-4188-BA26-28F040490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25839420"/>
          <a:ext cx="35955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45</xdr:row>
      <xdr:rowOff>22860</xdr:rowOff>
    </xdr:from>
    <xdr:to>
      <xdr:col>6</xdr:col>
      <xdr:colOff>783130</xdr:colOff>
      <xdr:row>45</xdr:row>
      <xdr:rowOff>562860</xdr:rowOff>
    </xdr:to>
    <xdr:pic>
      <xdr:nvPicPr>
        <xdr:cNvPr id="46" name="그림 45">
          <a:extLst>
            <a:ext uri="{FF2B5EF4-FFF2-40B4-BE49-F238E27FC236}">
              <a16:creationId xmlns:a16="http://schemas.microsoft.com/office/drawing/2014/main" id="{BF1463B7-A04D-49CB-8504-CEA9C6A8F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26426160"/>
          <a:ext cx="36403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426720</xdr:colOff>
      <xdr:row>46</xdr:row>
      <xdr:rowOff>22860</xdr:rowOff>
    </xdr:from>
    <xdr:to>
      <xdr:col>6</xdr:col>
      <xdr:colOff>786720</xdr:colOff>
      <xdr:row>46</xdr:row>
      <xdr:rowOff>562860</xdr:rowOff>
    </xdr:to>
    <xdr:pic>
      <xdr:nvPicPr>
        <xdr:cNvPr id="47" name="그림 46">
          <a:extLst>
            <a:ext uri="{FF2B5EF4-FFF2-40B4-BE49-F238E27FC236}">
              <a16:creationId xmlns:a16="http://schemas.microsoft.com/office/drawing/2014/main" id="{6F1C1C21-09CE-4038-A0BB-1BEC8A484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0" y="27012900"/>
          <a:ext cx="36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47</xdr:row>
      <xdr:rowOff>22860</xdr:rowOff>
    </xdr:from>
    <xdr:to>
      <xdr:col>6</xdr:col>
      <xdr:colOff>781344</xdr:colOff>
      <xdr:row>47</xdr:row>
      <xdr:rowOff>562860</xdr:rowOff>
    </xdr:to>
    <xdr:pic>
      <xdr:nvPicPr>
        <xdr:cNvPr id="48" name="그림 47">
          <a:extLst>
            <a:ext uri="{FF2B5EF4-FFF2-40B4-BE49-F238E27FC236}">
              <a16:creationId xmlns:a16="http://schemas.microsoft.com/office/drawing/2014/main" id="{7A1555BB-7FA9-4399-ACAF-B11B417F7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27599640"/>
          <a:ext cx="36224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426721</xdr:colOff>
      <xdr:row>48</xdr:row>
      <xdr:rowOff>22860</xdr:rowOff>
    </xdr:from>
    <xdr:to>
      <xdr:col>6</xdr:col>
      <xdr:colOff>784488</xdr:colOff>
      <xdr:row>48</xdr:row>
      <xdr:rowOff>562860</xdr:rowOff>
    </xdr:to>
    <xdr:pic>
      <xdr:nvPicPr>
        <xdr:cNvPr id="49" name="그림 48">
          <a:extLst>
            <a:ext uri="{FF2B5EF4-FFF2-40B4-BE49-F238E27FC236}">
              <a16:creationId xmlns:a16="http://schemas.microsoft.com/office/drawing/2014/main" id="{BC156962-EA70-4725-86F2-AAEDD24FC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1" y="28186380"/>
          <a:ext cx="3577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49</xdr:row>
      <xdr:rowOff>30480</xdr:rowOff>
    </xdr:from>
    <xdr:to>
      <xdr:col>6</xdr:col>
      <xdr:colOff>806120</xdr:colOff>
      <xdr:row>49</xdr:row>
      <xdr:rowOff>570480</xdr:rowOff>
    </xdr:to>
    <xdr:pic>
      <xdr:nvPicPr>
        <xdr:cNvPr id="50" name="그림 49">
          <a:extLst>
            <a:ext uri="{FF2B5EF4-FFF2-40B4-BE49-F238E27FC236}">
              <a16:creationId xmlns:a16="http://schemas.microsoft.com/office/drawing/2014/main" id="{98D29078-34DE-4573-BC7D-337A7E19F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53" t="4233" r="4431" b="4326"/>
        <a:stretch/>
      </xdr:blipFill>
      <xdr:spPr>
        <a:xfrm>
          <a:off x="3535680" y="28780740"/>
          <a:ext cx="4175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50</xdr:row>
      <xdr:rowOff>22860</xdr:rowOff>
    </xdr:from>
    <xdr:to>
      <xdr:col>6</xdr:col>
      <xdr:colOff>778652</xdr:colOff>
      <xdr:row>50</xdr:row>
      <xdr:rowOff>562860</xdr:rowOff>
    </xdr:to>
    <xdr:pic>
      <xdr:nvPicPr>
        <xdr:cNvPr id="51" name="그림 50">
          <a:extLst>
            <a:ext uri="{FF2B5EF4-FFF2-40B4-BE49-F238E27FC236}">
              <a16:creationId xmlns:a16="http://schemas.microsoft.com/office/drawing/2014/main" id="{703A0962-A62A-4407-92E7-1B3909B20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1" y="29359860"/>
          <a:ext cx="35955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51</xdr:row>
      <xdr:rowOff>30480</xdr:rowOff>
    </xdr:from>
    <xdr:to>
      <xdr:col>6</xdr:col>
      <xdr:colOff>781788</xdr:colOff>
      <xdr:row>51</xdr:row>
      <xdr:rowOff>570480</xdr:rowOff>
    </xdr:to>
    <xdr:pic>
      <xdr:nvPicPr>
        <xdr:cNvPr id="52" name="그림 51">
          <a:extLst>
            <a:ext uri="{FF2B5EF4-FFF2-40B4-BE49-F238E27FC236}">
              <a16:creationId xmlns:a16="http://schemas.microsoft.com/office/drawing/2014/main" id="{69E76EAB-8531-497B-873A-EBFC2B821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1" y="29954220"/>
          <a:ext cx="36268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52</xdr:row>
      <xdr:rowOff>30480</xdr:rowOff>
    </xdr:from>
    <xdr:to>
      <xdr:col>6</xdr:col>
      <xdr:colOff>742050</xdr:colOff>
      <xdr:row>52</xdr:row>
      <xdr:rowOff>570480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id="{303EB8ED-B798-4585-B216-DF1E2657D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4260" y="30540960"/>
          <a:ext cx="2848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53</xdr:row>
      <xdr:rowOff>22860</xdr:rowOff>
    </xdr:from>
    <xdr:to>
      <xdr:col>6</xdr:col>
      <xdr:colOff>781330</xdr:colOff>
      <xdr:row>53</xdr:row>
      <xdr:rowOff>562860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id="{0AACAA9B-A2E7-4CA5-B96B-5F123CD94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31120080"/>
          <a:ext cx="36223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449581</xdr:colOff>
      <xdr:row>54</xdr:row>
      <xdr:rowOff>30480</xdr:rowOff>
    </xdr:from>
    <xdr:to>
      <xdr:col>6</xdr:col>
      <xdr:colOff>770550</xdr:colOff>
      <xdr:row>54</xdr:row>
      <xdr:rowOff>570480</xdr:rowOff>
    </xdr:to>
    <xdr:pic>
      <xdr:nvPicPr>
        <xdr:cNvPr id="55" name="그림 54">
          <a:extLst>
            <a:ext uri="{FF2B5EF4-FFF2-40B4-BE49-F238E27FC236}">
              <a16:creationId xmlns:a16="http://schemas.microsoft.com/office/drawing/2014/main" id="{AD5D07CA-4781-49D5-9980-D88145A711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97" t="12700" r="10975" b="4327"/>
        <a:stretch/>
      </xdr:blipFill>
      <xdr:spPr>
        <a:xfrm>
          <a:off x="3596641" y="31714440"/>
          <a:ext cx="32096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480060</xdr:colOff>
      <xdr:row>55</xdr:row>
      <xdr:rowOff>22860</xdr:rowOff>
    </xdr:from>
    <xdr:to>
      <xdr:col>6</xdr:col>
      <xdr:colOff>752085</xdr:colOff>
      <xdr:row>55</xdr:row>
      <xdr:rowOff>562860</xdr:rowOff>
    </xdr:to>
    <xdr:pic>
      <xdr:nvPicPr>
        <xdr:cNvPr id="56" name="그림 55">
          <a:extLst>
            <a:ext uri="{FF2B5EF4-FFF2-40B4-BE49-F238E27FC236}">
              <a16:creationId xmlns:a16="http://schemas.microsoft.com/office/drawing/2014/main" id="{DC8E7A51-6F2B-43A9-AFC1-361632682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7120" y="32293560"/>
          <a:ext cx="2720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434340</xdr:colOff>
      <xdr:row>57</xdr:row>
      <xdr:rowOff>22860</xdr:rowOff>
    </xdr:from>
    <xdr:to>
      <xdr:col>6</xdr:col>
      <xdr:colOff>793447</xdr:colOff>
      <xdr:row>57</xdr:row>
      <xdr:rowOff>562860</xdr:rowOff>
    </xdr:to>
    <xdr:pic>
      <xdr:nvPicPr>
        <xdr:cNvPr id="57" name="그림 56">
          <a:extLst>
            <a:ext uri="{FF2B5EF4-FFF2-40B4-BE49-F238E27FC236}">
              <a16:creationId xmlns:a16="http://schemas.microsoft.com/office/drawing/2014/main" id="{6D6ACC1B-6DC2-4B4D-986D-4E2854380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33467040"/>
          <a:ext cx="35910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58</xdr:row>
      <xdr:rowOff>22860</xdr:rowOff>
    </xdr:from>
    <xdr:to>
      <xdr:col>6</xdr:col>
      <xdr:colOff>825093</xdr:colOff>
      <xdr:row>58</xdr:row>
      <xdr:rowOff>562860</xdr:rowOff>
    </xdr:to>
    <xdr:pic>
      <xdr:nvPicPr>
        <xdr:cNvPr id="58" name="그림 57">
          <a:extLst>
            <a:ext uri="{FF2B5EF4-FFF2-40B4-BE49-F238E27FC236}">
              <a16:creationId xmlns:a16="http://schemas.microsoft.com/office/drawing/2014/main" id="{3B5802B5-92B2-423A-B149-C0A14CE48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060" y="34053780"/>
          <a:ext cx="44409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59</xdr:row>
      <xdr:rowOff>22860</xdr:rowOff>
    </xdr:from>
    <xdr:to>
      <xdr:col>6</xdr:col>
      <xdr:colOff>797630</xdr:colOff>
      <xdr:row>59</xdr:row>
      <xdr:rowOff>562860</xdr:rowOff>
    </xdr:to>
    <xdr:pic>
      <xdr:nvPicPr>
        <xdr:cNvPr id="59" name="그림 58">
          <a:extLst>
            <a:ext uri="{FF2B5EF4-FFF2-40B4-BE49-F238E27FC236}">
              <a16:creationId xmlns:a16="http://schemas.microsoft.com/office/drawing/2014/main" id="{7B8892C0-3D04-44C0-9F50-507F6EC98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34640520"/>
          <a:ext cx="40139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411481</xdr:colOff>
      <xdr:row>60</xdr:row>
      <xdr:rowOff>30480</xdr:rowOff>
    </xdr:from>
    <xdr:to>
      <xdr:col>6</xdr:col>
      <xdr:colOff>771928</xdr:colOff>
      <xdr:row>60</xdr:row>
      <xdr:rowOff>570480</xdr:rowOff>
    </xdr:to>
    <xdr:pic>
      <xdr:nvPicPr>
        <xdr:cNvPr id="60" name="그림 59">
          <a:extLst>
            <a:ext uri="{FF2B5EF4-FFF2-40B4-BE49-F238E27FC236}">
              <a16:creationId xmlns:a16="http://schemas.microsoft.com/office/drawing/2014/main" id="{A320E85B-7A89-4230-B472-74F1196C0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35234880"/>
          <a:ext cx="36044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61</xdr:row>
      <xdr:rowOff>22860</xdr:rowOff>
    </xdr:from>
    <xdr:to>
      <xdr:col>6</xdr:col>
      <xdr:colOff>763350</xdr:colOff>
      <xdr:row>61</xdr:row>
      <xdr:rowOff>562860</xdr:rowOff>
    </xdr:to>
    <xdr:pic>
      <xdr:nvPicPr>
        <xdr:cNvPr id="61" name="그림 60">
          <a:extLst>
            <a:ext uri="{FF2B5EF4-FFF2-40B4-BE49-F238E27FC236}">
              <a16:creationId xmlns:a16="http://schemas.microsoft.com/office/drawing/2014/main" id="{400C76A3-A794-43A4-9E9A-1C5C91D40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35814000"/>
          <a:ext cx="3442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411481</xdr:colOff>
      <xdr:row>62</xdr:row>
      <xdr:rowOff>22860</xdr:rowOff>
    </xdr:from>
    <xdr:to>
      <xdr:col>6</xdr:col>
      <xdr:colOff>767026</xdr:colOff>
      <xdr:row>62</xdr:row>
      <xdr:rowOff>562860</xdr:rowOff>
    </xdr:to>
    <xdr:pic>
      <xdr:nvPicPr>
        <xdr:cNvPr id="62" name="그림 61">
          <a:extLst>
            <a:ext uri="{FF2B5EF4-FFF2-40B4-BE49-F238E27FC236}">
              <a16:creationId xmlns:a16="http://schemas.microsoft.com/office/drawing/2014/main" id="{41DDAF02-9F1E-42D9-B354-DA11DCF72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36400740"/>
          <a:ext cx="35554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63</xdr:row>
      <xdr:rowOff>22860</xdr:rowOff>
    </xdr:from>
    <xdr:to>
      <xdr:col>6</xdr:col>
      <xdr:colOff>758928</xdr:colOff>
      <xdr:row>63</xdr:row>
      <xdr:rowOff>562860</xdr:rowOff>
    </xdr:to>
    <xdr:pic>
      <xdr:nvPicPr>
        <xdr:cNvPr id="63" name="그림 62">
          <a:extLst>
            <a:ext uri="{FF2B5EF4-FFF2-40B4-BE49-F238E27FC236}">
              <a16:creationId xmlns:a16="http://schemas.microsoft.com/office/drawing/2014/main" id="{6CAC16D6-2E06-4B97-A817-4DCB3F23F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36987480"/>
          <a:ext cx="36268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64</xdr:row>
      <xdr:rowOff>22860</xdr:rowOff>
    </xdr:from>
    <xdr:to>
      <xdr:col>6</xdr:col>
      <xdr:colOff>808255</xdr:colOff>
      <xdr:row>64</xdr:row>
      <xdr:rowOff>562860</xdr:rowOff>
    </xdr:to>
    <xdr:pic>
      <xdr:nvPicPr>
        <xdr:cNvPr id="64" name="그림 63">
          <a:extLst>
            <a:ext uri="{FF2B5EF4-FFF2-40B4-BE49-F238E27FC236}">
              <a16:creationId xmlns:a16="http://schemas.microsoft.com/office/drawing/2014/main" id="{DC69F4B7-E2E7-48B3-A99F-1355B1249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37574220"/>
          <a:ext cx="41963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403860</xdr:colOff>
      <xdr:row>65</xdr:row>
      <xdr:rowOff>22860</xdr:rowOff>
    </xdr:from>
    <xdr:to>
      <xdr:col>6</xdr:col>
      <xdr:colOff>766104</xdr:colOff>
      <xdr:row>65</xdr:row>
      <xdr:rowOff>562860</xdr:rowOff>
    </xdr:to>
    <xdr:pic>
      <xdr:nvPicPr>
        <xdr:cNvPr id="65" name="그림 64">
          <a:extLst>
            <a:ext uri="{FF2B5EF4-FFF2-40B4-BE49-F238E27FC236}">
              <a16:creationId xmlns:a16="http://schemas.microsoft.com/office/drawing/2014/main" id="{30D33C05-727C-43B0-964A-072F7A302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0" y="38160960"/>
          <a:ext cx="36224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66</xdr:row>
      <xdr:rowOff>22860</xdr:rowOff>
    </xdr:from>
    <xdr:to>
      <xdr:col>6</xdr:col>
      <xdr:colOff>758484</xdr:colOff>
      <xdr:row>66</xdr:row>
      <xdr:rowOff>562860</xdr:rowOff>
    </xdr:to>
    <xdr:pic>
      <xdr:nvPicPr>
        <xdr:cNvPr id="66" name="그림 65">
          <a:extLst>
            <a:ext uri="{FF2B5EF4-FFF2-40B4-BE49-F238E27FC236}">
              <a16:creationId xmlns:a16="http://schemas.microsoft.com/office/drawing/2014/main" id="{F713D194-BD3D-4766-8A7C-162DFDFCC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38747700"/>
          <a:ext cx="36224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67</xdr:row>
      <xdr:rowOff>30480</xdr:rowOff>
    </xdr:from>
    <xdr:to>
      <xdr:col>6</xdr:col>
      <xdr:colOff>760708</xdr:colOff>
      <xdr:row>67</xdr:row>
      <xdr:rowOff>570480</xdr:rowOff>
    </xdr:to>
    <xdr:pic>
      <xdr:nvPicPr>
        <xdr:cNvPr id="67" name="그림 66">
          <a:extLst>
            <a:ext uri="{FF2B5EF4-FFF2-40B4-BE49-F238E27FC236}">
              <a16:creationId xmlns:a16="http://schemas.microsoft.com/office/drawing/2014/main" id="{72D9D617-6005-4CC2-9B84-C3DE9E52D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39342060"/>
          <a:ext cx="3644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388621</xdr:colOff>
      <xdr:row>68</xdr:row>
      <xdr:rowOff>30480</xdr:rowOff>
    </xdr:from>
    <xdr:to>
      <xdr:col>6</xdr:col>
      <xdr:colOff>751308</xdr:colOff>
      <xdr:row>68</xdr:row>
      <xdr:rowOff>570480</xdr:rowOff>
    </xdr:to>
    <xdr:pic>
      <xdr:nvPicPr>
        <xdr:cNvPr id="68" name="그림 67">
          <a:extLst>
            <a:ext uri="{FF2B5EF4-FFF2-40B4-BE49-F238E27FC236}">
              <a16:creationId xmlns:a16="http://schemas.microsoft.com/office/drawing/2014/main" id="{72305783-2E6A-4C7B-840C-2D9403A33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1" y="39928800"/>
          <a:ext cx="36268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90</xdr:row>
      <xdr:rowOff>30480</xdr:rowOff>
    </xdr:from>
    <xdr:to>
      <xdr:col>6</xdr:col>
      <xdr:colOff>776175</xdr:colOff>
      <xdr:row>90</xdr:row>
      <xdr:rowOff>570480</xdr:rowOff>
    </xdr:to>
    <xdr:pic>
      <xdr:nvPicPr>
        <xdr:cNvPr id="69" name="그림 68">
          <a:extLst>
            <a:ext uri="{FF2B5EF4-FFF2-40B4-BE49-F238E27FC236}">
              <a16:creationId xmlns:a16="http://schemas.microsoft.com/office/drawing/2014/main" id="{5C22B6DB-C5CE-4DA1-B2A2-1C34CE555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52837080"/>
          <a:ext cx="35707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77</xdr:row>
      <xdr:rowOff>30480</xdr:rowOff>
    </xdr:from>
    <xdr:to>
      <xdr:col>6</xdr:col>
      <xdr:colOff>771480</xdr:colOff>
      <xdr:row>77</xdr:row>
      <xdr:rowOff>570480</xdr:rowOff>
    </xdr:to>
    <xdr:pic>
      <xdr:nvPicPr>
        <xdr:cNvPr id="70" name="그림 69">
          <a:extLst>
            <a:ext uri="{FF2B5EF4-FFF2-40B4-BE49-F238E27FC236}">
              <a16:creationId xmlns:a16="http://schemas.microsoft.com/office/drawing/2014/main" id="{BF1DE082-3763-4E2B-AE12-1BEA2DAC3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45209460"/>
          <a:ext cx="36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449580</xdr:colOff>
      <xdr:row>69</xdr:row>
      <xdr:rowOff>30480</xdr:rowOff>
    </xdr:from>
    <xdr:to>
      <xdr:col>6</xdr:col>
      <xdr:colOff>736934</xdr:colOff>
      <xdr:row>69</xdr:row>
      <xdr:rowOff>570480</xdr:rowOff>
    </xdr:to>
    <xdr:pic>
      <xdr:nvPicPr>
        <xdr:cNvPr id="71" name="그림 70">
          <a:extLst>
            <a:ext uri="{FF2B5EF4-FFF2-40B4-BE49-F238E27FC236}">
              <a16:creationId xmlns:a16="http://schemas.microsoft.com/office/drawing/2014/main" id="{D036571A-9F28-4816-814C-4861A4DFC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640" y="40515540"/>
          <a:ext cx="28735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426720</xdr:colOff>
      <xdr:row>70</xdr:row>
      <xdr:rowOff>30480</xdr:rowOff>
    </xdr:from>
    <xdr:to>
      <xdr:col>6</xdr:col>
      <xdr:colOff>759254</xdr:colOff>
      <xdr:row>70</xdr:row>
      <xdr:rowOff>570480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id="{15C685D5-CBAC-46D6-B217-4B0F48273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0" y="41102280"/>
          <a:ext cx="33253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71</xdr:row>
      <xdr:rowOff>30480</xdr:rowOff>
    </xdr:from>
    <xdr:to>
      <xdr:col>6</xdr:col>
      <xdr:colOff>753446</xdr:colOff>
      <xdr:row>71</xdr:row>
      <xdr:rowOff>570480</xdr:rowOff>
    </xdr:to>
    <xdr:pic>
      <xdr:nvPicPr>
        <xdr:cNvPr id="73" name="그림 72">
          <a:extLst>
            <a:ext uri="{FF2B5EF4-FFF2-40B4-BE49-F238E27FC236}">
              <a16:creationId xmlns:a16="http://schemas.microsoft.com/office/drawing/2014/main" id="{7C955BD5-BC8F-4E91-B1A9-B63E6ED8D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41689020"/>
          <a:ext cx="334346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464820</xdr:colOff>
      <xdr:row>72</xdr:row>
      <xdr:rowOff>30480</xdr:rowOff>
    </xdr:from>
    <xdr:to>
      <xdr:col>6</xdr:col>
      <xdr:colOff>706157</xdr:colOff>
      <xdr:row>72</xdr:row>
      <xdr:rowOff>570480</xdr:rowOff>
    </xdr:to>
    <xdr:pic>
      <xdr:nvPicPr>
        <xdr:cNvPr id="74" name="그림 73">
          <a:extLst>
            <a:ext uri="{FF2B5EF4-FFF2-40B4-BE49-F238E27FC236}">
              <a16:creationId xmlns:a16="http://schemas.microsoft.com/office/drawing/2014/main" id="{F06440C5-F231-4DB9-968B-522E2CA7C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1880" y="42275760"/>
          <a:ext cx="24133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426721</xdr:colOff>
      <xdr:row>75</xdr:row>
      <xdr:rowOff>22860</xdr:rowOff>
    </xdr:from>
    <xdr:to>
      <xdr:col>6</xdr:col>
      <xdr:colOff>755474</xdr:colOff>
      <xdr:row>75</xdr:row>
      <xdr:rowOff>562860</xdr:rowOff>
    </xdr:to>
    <xdr:pic>
      <xdr:nvPicPr>
        <xdr:cNvPr id="75" name="그림 74">
          <a:extLst>
            <a:ext uri="{FF2B5EF4-FFF2-40B4-BE49-F238E27FC236}">
              <a16:creationId xmlns:a16="http://schemas.microsoft.com/office/drawing/2014/main" id="{203CB135-9EE2-4A83-9F84-CF4227DD7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1" y="44028360"/>
          <a:ext cx="32875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426720</xdr:colOff>
      <xdr:row>76</xdr:row>
      <xdr:rowOff>30480</xdr:rowOff>
    </xdr:from>
    <xdr:to>
      <xdr:col>6</xdr:col>
      <xdr:colOff>747168</xdr:colOff>
      <xdr:row>76</xdr:row>
      <xdr:rowOff>570480</xdr:rowOff>
    </xdr:to>
    <xdr:pic>
      <xdr:nvPicPr>
        <xdr:cNvPr id="76" name="그림 75">
          <a:extLst>
            <a:ext uri="{FF2B5EF4-FFF2-40B4-BE49-F238E27FC236}">
              <a16:creationId xmlns:a16="http://schemas.microsoft.com/office/drawing/2014/main" id="{5486A00E-2F34-41B8-8CC2-E82197500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0" y="44622720"/>
          <a:ext cx="32044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434340</xdr:colOff>
      <xdr:row>89</xdr:row>
      <xdr:rowOff>30480</xdr:rowOff>
    </xdr:from>
    <xdr:to>
      <xdr:col>6</xdr:col>
      <xdr:colOff>772389</xdr:colOff>
      <xdr:row>89</xdr:row>
      <xdr:rowOff>570480</xdr:rowOff>
    </xdr:to>
    <xdr:pic>
      <xdr:nvPicPr>
        <xdr:cNvPr id="77" name="그림 76">
          <a:extLst>
            <a:ext uri="{FF2B5EF4-FFF2-40B4-BE49-F238E27FC236}">
              <a16:creationId xmlns:a16="http://schemas.microsoft.com/office/drawing/2014/main" id="{61640640-A013-4E26-984D-8648C2ADA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52250340"/>
          <a:ext cx="33804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86</xdr:row>
      <xdr:rowOff>30480</xdr:rowOff>
    </xdr:from>
    <xdr:to>
      <xdr:col>6</xdr:col>
      <xdr:colOff>752041</xdr:colOff>
      <xdr:row>86</xdr:row>
      <xdr:rowOff>570480</xdr:rowOff>
    </xdr:to>
    <xdr:pic>
      <xdr:nvPicPr>
        <xdr:cNvPr id="78" name="그림 77">
          <a:extLst>
            <a:ext uri="{FF2B5EF4-FFF2-40B4-BE49-F238E27FC236}">
              <a16:creationId xmlns:a16="http://schemas.microsoft.com/office/drawing/2014/main" id="{2A4FA03C-F724-4A0F-ACCA-B609985F4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50490120"/>
          <a:ext cx="33294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73</xdr:row>
      <xdr:rowOff>22860</xdr:rowOff>
    </xdr:from>
    <xdr:to>
      <xdr:col>6</xdr:col>
      <xdr:colOff>758468</xdr:colOff>
      <xdr:row>73</xdr:row>
      <xdr:rowOff>562860</xdr:rowOff>
    </xdr:to>
    <xdr:pic>
      <xdr:nvPicPr>
        <xdr:cNvPr id="79" name="그림 78">
          <a:extLst>
            <a:ext uri="{FF2B5EF4-FFF2-40B4-BE49-F238E27FC236}">
              <a16:creationId xmlns:a16="http://schemas.microsoft.com/office/drawing/2014/main" id="{8F3C6F0C-CC58-4F25-8787-72D6E88AC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42854880"/>
          <a:ext cx="36222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74</xdr:row>
      <xdr:rowOff>38100</xdr:rowOff>
    </xdr:from>
    <xdr:to>
      <xdr:col>6</xdr:col>
      <xdr:colOff>758484</xdr:colOff>
      <xdr:row>74</xdr:row>
      <xdr:rowOff>578100</xdr:rowOff>
    </xdr:to>
    <xdr:pic>
      <xdr:nvPicPr>
        <xdr:cNvPr id="80" name="그림 79">
          <a:extLst>
            <a:ext uri="{FF2B5EF4-FFF2-40B4-BE49-F238E27FC236}">
              <a16:creationId xmlns:a16="http://schemas.microsoft.com/office/drawing/2014/main" id="{7682A4F9-7C04-4B81-9293-991A04DCA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43456860"/>
          <a:ext cx="36224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78</xdr:row>
      <xdr:rowOff>30480</xdr:rowOff>
    </xdr:from>
    <xdr:to>
      <xdr:col>6</xdr:col>
      <xdr:colOff>774678</xdr:colOff>
      <xdr:row>78</xdr:row>
      <xdr:rowOff>570480</xdr:rowOff>
    </xdr:to>
    <xdr:pic>
      <xdr:nvPicPr>
        <xdr:cNvPr id="81" name="그림 80">
          <a:extLst>
            <a:ext uri="{FF2B5EF4-FFF2-40B4-BE49-F238E27FC236}">
              <a16:creationId xmlns:a16="http://schemas.microsoft.com/office/drawing/2014/main" id="{09F19311-8218-4450-9271-C2A7B19FE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45796200"/>
          <a:ext cx="36319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79</xdr:row>
      <xdr:rowOff>30480</xdr:rowOff>
    </xdr:from>
    <xdr:to>
      <xdr:col>6</xdr:col>
      <xdr:colOff>809110</xdr:colOff>
      <xdr:row>79</xdr:row>
      <xdr:rowOff>570480</xdr:rowOff>
    </xdr:to>
    <xdr:pic>
      <xdr:nvPicPr>
        <xdr:cNvPr id="82" name="그림 81">
          <a:extLst>
            <a:ext uri="{FF2B5EF4-FFF2-40B4-BE49-F238E27FC236}">
              <a16:creationId xmlns:a16="http://schemas.microsoft.com/office/drawing/2014/main" id="{ED28A5C0-2B9F-47C2-A217-96B116A42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46382940"/>
          <a:ext cx="41286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426720</xdr:colOff>
      <xdr:row>80</xdr:row>
      <xdr:rowOff>22860</xdr:rowOff>
    </xdr:from>
    <xdr:to>
      <xdr:col>6</xdr:col>
      <xdr:colOff>760170</xdr:colOff>
      <xdr:row>80</xdr:row>
      <xdr:rowOff>562860</xdr:rowOff>
    </xdr:to>
    <xdr:pic>
      <xdr:nvPicPr>
        <xdr:cNvPr id="83" name="그림 82">
          <a:extLst>
            <a:ext uri="{FF2B5EF4-FFF2-40B4-BE49-F238E27FC236}">
              <a16:creationId xmlns:a16="http://schemas.microsoft.com/office/drawing/2014/main" id="{6E7DEFC4-5374-493A-A144-1ECEF73C8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0" y="46962060"/>
          <a:ext cx="3334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82</xdr:row>
      <xdr:rowOff>30480</xdr:rowOff>
    </xdr:from>
    <xdr:to>
      <xdr:col>6</xdr:col>
      <xdr:colOff>778214</xdr:colOff>
      <xdr:row>82</xdr:row>
      <xdr:rowOff>570480</xdr:rowOff>
    </xdr:to>
    <xdr:pic>
      <xdr:nvPicPr>
        <xdr:cNvPr id="84" name="그림 83">
          <a:extLst>
            <a:ext uri="{FF2B5EF4-FFF2-40B4-BE49-F238E27FC236}">
              <a16:creationId xmlns:a16="http://schemas.microsoft.com/office/drawing/2014/main" id="{A11B68C5-2490-4CF1-AD90-88A62BAEB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48143160"/>
          <a:ext cx="35911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464820</xdr:colOff>
      <xdr:row>81</xdr:row>
      <xdr:rowOff>22860</xdr:rowOff>
    </xdr:from>
    <xdr:to>
      <xdr:col>6</xdr:col>
      <xdr:colOff>727776</xdr:colOff>
      <xdr:row>81</xdr:row>
      <xdr:rowOff>562860</xdr:rowOff>
    </xdr:to>
    <xdr:pic>
      <xdr:nvPicPr>
        <xdr:cNvPr id="85" name="그림 84">
          <a:extLst>
            <a:ext uri="{FF2B5EF4-FFF2-40B4-BE49-F238E27FC236}">
              <a16:creationId xmlns:a16="http://schemas.microsoft.com/office/drawing/2014/main" id="{2B91C491-E14E-4FC1-AE3E-07FDA93B8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1880" y="47548800"/>
          <a:ext cx="262956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411481</xdr:colOff>
      <xdr:row>83</xdr:row>
      <xdr:rowOff>22860</xdr:rowOff>
    </xdr:from>
    <xdr:to>
      <xdr:col>6</xdr:col>
      <xdr:colOff>775072</xdr:colOff>
      <xdr:row>83</xdr:row>
      <xdr:rowOff>562860</xdr:rowOff>
    </xdr:to>
    <xdr:pic>
      <xdr:nvPicPr>
        <xdr:cNvPr id="86" name="그림 85">
          <a:extLst>
            <a:ext uri="{FF2B5EF4-FFF2-40B4-BE49-F238E27FC236}">
              <a16:creationId xmlns:a16="http://schemas.microsoft.com/office/drawing/2014/main" id="{F91075C2-3239-4193-B656-79E446205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48722280"/>
          <a:ext cx="36359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84</xdr:row>
      <xdr:rowOff>22860</xdr:rowOff>
    </xdr:from>
    <xdr:to>
      <xdr:col>6</xdr:col>
      <xdr:colOff>771480</xdr:colOff>
      <xdr:row>84</xdr:row>
      <xdr:rowOff>562860</xdr:rowOff>
    </xdr:to>
    <xdr:pic>
      <xdr:nvPicPr>
        <xdr:cNvPr id="87" name="그림 86">
          <a:extLst>
            <a:ext uri="{FF2B5EF4-FFF2-40B4-BE49-F238E27FC236}">
              <a16:creationId xmlns:a16="http://schemas.microsoft.com/office/drawing/2014/main" id="{CC8010B3-EE64-4A04-9FF5-95A2D49E9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49309020"/>
          <a:ext cx="36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85</xdr:row>
      <xdr:rowOff>22860</xdr:rowOff>
    </xdr:from>
    <xdr:to>
      <xdr:col>6</xdr:col>
      <xdr:colOff>761614</xdr:colOff>
      <xdr:row>85</xdr:row>
      <xdr:rowOff>562860</xdr:rowOff>
    </xdr:to>
    <xdr:pic>
      <xdr:nvPicPr>
        <xdr:cNvPr id="88" name="그림 87">
          <a:extLst>
            <a:ext uri="{FF2B5EF4-FFF2-40B4-BE49-F238E27FC236}">
              <a16:creationId xmlns:a16="http://schemas.microsoft.com/office/drawing/2014/main" id="{4C9AF175-B212-4096-9952-6E7C2208D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49895760"/>
          <a:ext cx="36537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480061</xdr:colOff>
      <xdr:row>87</xdr:row>
      <xdr:rowOff>30480</xdr:rowOff>
    </xdr:from>
    <xdr:to>
      <xdr:col>6</xdr:col>
      <xdr:colOff>691808</xdr:colOff>
      <xdr:row>87</xdr:row>
      <xdr:rowOff>570480</xdr:rowOff>
    </xdr:to>
    <xdr:pic>
      <xdr:nvPicPr>
        <xdr:cNvPr id="89" name="그림 88">
          <a:extLst>
            <a:ext uri="{FF2B5EF4-FFF2-40B4-BE49-F238E27FC236}">
              <a16:creationId xmlns:a16="http://schemas.microsoft.com/office/drawing/2014/main" id="{C5F89FA2-1CF0-40F8-B265-27C32B573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7121" y="51076860"/>
          <a:ext cx="21174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88</xdr:row>
      <xdr:rowOff>30480</xdr:rowOff>
    </xdr:from>
    <xdr:to>
      <xdr:col>6</xdr:col>
      <xdr:colOff>781344</xdr:colOff>
      <xdr:row>88</xdr:row>
      <xdr:rowOff>570480</xdr:rowOff>
    </xdr:to>
    <xdr:pic>
      <xdr:nvPicPr>
        <xdr:cNvPr id="90" name="그림 89">
          <a:extLst>
            <a:ext uri="{FF2B5EF4-FFF2-40B4-BE49-F238E27FC236}">
              <a16:creationId xmlns:a16="http://schemas.microsoft.com/office/drawing/2014/main" id="{DA6CADFE-2410-40C8-8881-236CC678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51663600"/>
          <a:ext cx="36224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91</xdr:row>
      <xdr:rowOff>22860</xdr:rowOff>
    </xdr:from>
    <xdr:to>
      <xdr:col>6</xdr:col>
      <xdr:colOff>776433</xdr:colOff>
      <xdr:row>91</xdr:row>
      <xdr:rowOff>562860</xdr:rowOff>
    </xdr:to>
    <xdr:pic>
      <xdr:nvPicPr>
        <xdr:cNvPr id="91" name="그림 90">
          <a:extLst>
            <a:ext uri="{FF2B5EF4-FFF2-40B4-BE49-F238E27FC236}">
              <a16:creationId xmlns:a16="http://schemas.microsoft.com/office/drawing/2014/main" id="{ADFBF481-F468-4CEA-BD30-12D41C9A0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53416200"/>
          <a:ext cx="35733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92</xdr:row>
      <xdr:rowOff>30480</xdr:rowOff>
    </xdr:from>
    <xdr:to>
      <xdr:col>6</xdr:col>
      <xdr:colOff>776655</xdr:colOff>
      <xdr:row>92</xdr:row>
      <xdr:rowOff>570480</xdr:rowOff>
    </xdr:to>
    <xdr:pic>
      <xdr:nvPicPr>
        <xdr:cNvPr id="92" name="그림 91">
          <a:extLst>
            <a:ext uri="{FF2B5EF4-FFF2-40B4-BE49-F238E27FC236}">
              <a16:creationId xmlns:a16="http://schemas.microsoft.com/office/drawing/2014/main" id="{FFF9B359-EA68-4383-BD7D-0AB63C5AE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54010560"/>
          <a:ext cx="36517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403861</xdr:colOff>
      <xdr:row>93</xdr:row>
      <xdr:rowOff>30480</xdr:rowOff>
    </xdr:from>
    <xdr:to>
      <xdr:col>6</xdr:col>
      <xdr:colOff>782536</xdr:colOff>
      <xdr:row>93</xdr:row>
      <xdr:rowOff>570480</xdr:rowOff>
    </xdr:to>
    <xdr:pic>
      <xdr:nvPicPr>
        <xdr:cNvPr id="93" name="그림 92">
          <a:extLst>
            <a:ext uri="{FF2B5EF4-FFF2-40B4-BE49-F238E27FC236}">
              <a16:creationId xmlns:a16="http://schemas.microsoft.com/office/drawing/2014/main" id="{7FDD4086-649F-4A98-A4B4-72CFF33DD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1" y="54597300"/>
          <a:ext cx="37867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94</xdr:row>
      <xdr:rowOff>30480</xdr:rowOff>
    </xdr:from>
    <xdr:to>
      <xdr:col>6</xdr:col>
      <xdr:colOff>769292</xdr:colOff>
      <xdr:row>94</xdr:row>
      <xdr:rowOff>570480</xdr:rowOff>
    </xdr:to>
    <xdr:pic>
      <xdr:nvPicPr>
        <xdr:cNvPr id="94" name="그림 93">
          <a:extLst>
            <a:ext uri="{FF2B5EF4-FFF2-40B4-BE49-F238E27FC236}">
              <a16:creationId xmlns:a16="http://schemas.microsoft.com/office/drawing/2014/main" id="{52C1E392-2F05-482D-AEF8-205DA4EFE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1" y="55184040"/>
          <a:ext cx="35019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480060</xdr:colOff>
      <xdr:row>164</xdr:row>
      <xdr:rowOff>22860</xdr:rowOff>
    </xdr:from>
    <xdr:to>
      <xdr:col>6</xdr:col>
      <xdr:colOff>709209</xdr:colOff>
      <xdr:row>164</xdr:row>
      <xdr:rowOff>562860</xdr:rowOff>
    </xdr:to>
    <xdr:pic>
      <xdr:nvPicPr>
        <xdr:cNvPr id="95" name="그림 94">
          <a:extLst>
            <a:ext uri="{FF2B5EF4-FFF2-40B4-BE49-F238E27FC236}">
              <a16:creationId xmlns:a16="http://schemas.microsoft.com/office/drawing/2014/main" id="{CE521A32-83A3-44A6-8FAE-B3C023FC9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7120" y="95661480"/>
          <a:ext cx="22914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96</xdr:row>
      <xdr:rowOff>30480</xdr:rowOff>
    </xdr:from>
    <xdr:to>
      <xdr:col>6</xdr:col>
      <xdr:colOff>773896</xdr:colOff>
      <xdr:row>96</xdr:row>
      <xdr:rowOff>570480</xdr:rowOff>
    </xdr:to>
    <xdr:pic>
      <xdr:nvPicPr>
        <xdr:cNvPr id="96" name="그림 95">
          <a:extLst>
            <a:ext uri="{FF2B5EF4-FFF2-40B4-BE49-F238E27FC236}">
              <a16:creationId xmlns:a16="http://schemas.microsoft.com/office/drawing/2014/main" id="{A38EECED-A006-4265-93D3-7F3827262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56357520"/>
          <a:ext cx="362416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95</xdr:row>
      <xdr:rowOff>22860</xdr:rowOff>
    </xdr:from>
    <xdr:to>
      <xdr:col>6</xdr:col>
      <xdr:colOff>780998</xdr:colOff>
      <xdr:row>95</xdr:row>
      <xdr:rowOff>562860</xdr:rowOff>
    </xdr:to>
    <xdr:pic>
      <xdr:nvPicPr>
        <xdr:cNvPr id="97" name="그림 96">
          <a:extLst>
            <a:ext uri="{FF2B5EF4-FFF2-40B4-BE49-F238E27FC236}">
              <a16:creationId xmlns:a16="http://schemas.microsoft.com/office/drawing/2014/main" id="{C0D03F5D-5C5B-4E09-9419-4B0817FC6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55763160"/>
          <a:ext cx="38475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403860</xdr:colOff>
      <xdr:row>97</xdr:row>
      <xdr:rowOff>22860</xdr:rowOff>
    </xdr:from>
    <xdr:to>
      <xdr:col>6</xdr:col>
      <xdr:colOff>781860</xdr:colOff>
      <xdr:row>97</xdr:row>
      <xdr:rowOff>562860</xdr:rowOff>
    </xdr:to>
    <xdr:pic>
      <xdr:nvPicPr>
        <xdr:cNvPr id="98" name="그림 97">
          <a:extLst>
            <a:ext uri="{FF2B5EF4-FFF2-40B4-BE49-F238E27FC236}">
              <a16:creationId xmlns:a16="http://schemas.microsoft.com/office/drawing/2014/main" id="{5185F553-A40C-4A44-96BC-46A5E6654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0" y="56936640"/>
          <a:ext cx="378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464821</xdr:colOff>
      <xdr:row>98</xdr:row>
      <xdr:rowOff>22860</xdr:rowOff>
    </xdr:from>
    <xdr:to>
      <xdr:col>6</xdr:col>
      <xdr:colOff>714262</xdr:colOff>
      <xdr:row>98</xdr:row>
      <xdr:rowOff>562860</xdr:rowOff>
    </xdr:to>
    <xdr:pic>
      <xdr:nvPicPr>
        <xdr:cNvPr id="99" name="그림 98">
          <a:extLst>
            <a:ext uri="{FF2B5EF4-FFF2-40B4-BE49-F238E27FC236}">
              <a16:creationId xmlns:a16="http://schemas.microsoft.com/office/drawing/2014/main" id="{3140E27A-CCDA-4547-B211-DFCA220C51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44" t="1482" r="11767"/>
        <a:stretch/>
      </xdr:blipFill>
      <xdr:spPr>
        <a:xfrm>
          <a:off x="3611881" y="57523380"/>
          <a:ext cx="24944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426722</xdr:colOff>
      <xdr:row>99</xdr:row>
      <xdr:rowOff>22860</xdr:rowOff>
    </xdr:from>
    <xdr:to>
      <xdr:col>6</xdr:col>
      <xdr:colOff>743333</xdr:colOff>
      <xdr:row>99</xdr:row>
      <xdr:rowOff>562860</xdr:rowOff>
    </xdr:to>
    <xdr:pic>
      <xdr:nvPicPr>
        <xdr:cNvPr id="100" name="그림 99">
          <a:extLst>
            <a:ext uri="{FF2B5EF4-FFF2-40B4-BE49-F238E27FC236}">
              <a16:creationId xmlns:a16="http://schemas.microsoft.com/office/drawing/2014/main" id="{346FEA33-859B-499B-9D4A-F072458162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8" r="6364"/>
        <a:stretch/>
      </xdr:blipFill>
      <xdr:spPr>
        <a:xfrm>
          <a:off x="3573782" y="58110120"/>
          <a:ext cx="31661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434341</xdr:colOff>
      <xdr:row>100</xdr:row>
      <xdr:rowOff>22860</xdr:rowOff>
    </xdr:from>
    <xdr:to>
      <xdr:col>6</xdr:col>
      <xdr:colOff>722377</xdr:colOff>
      <xdr:row>100</xdr:row>
      <xdr:rowOff>562860</xdr:rowOff>
    </xdr:to>
    <xdr:pic>
      <xdr:nvPicPr>
        <xdr:cNvPr id="101" name="그림 100">
          <a:extLst>
            <a:ext uri="{FF2B5EF4-FFF2-40B4-BE49-F238E27FC236}">
              <a16:creationId xmlns:a16="http://schemas.microsoft.com/office/drawing/2014/main" id="{AF354A2B-DE67-47D4-9A31-49AE5450C2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0" r="11537"/>
        <a:stretch/>
      </xdr:blipFill>
      <xdr:spPr>
        <a:xfrm>
          <a:off x="3581401" y="58696860"/>
          <a:ext cx="288036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101</xdr:row>
      <xdr:rowOff>22860</xdr:rowOff>
    </xdr:from>
    <xdr:to>
      <xdr:col>6</xdr:col>
      <xdr:colOff>754000</xdr:colOff>
      <xdr:row>101</xdr:row>
      <xdr:rowOff>562860</xdr:rowOff>
    </xdr:to>
    <xdr:pic>
      <xdr:nvPicPr>
        <xdr:cNvPr id="102" name="그림 101">
          <a:extLst>
            <a:ext uri="{FF2B5EF4-FFF2-40B4-BE49-F238E27FC236}">
              <a16:creationId xmlns:a16="http://schemas.microsoft.com/office/drawing/2014/main" id="{56EE578A-23DE-4780-AB34-113CF8C129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46"/>
        <a:stretch/>
      </xdr:blipFill>
      <xdr:spPr>
        <a:xfrm>
          <a:off x="3566161" y="59283600"/>
          <a:ext cx="33489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434341</xdr:colOff>
      <xdr:row>102</xdr:row>
      <xdr:rowOff>30480</xdr:rowOff>
    </xdr:from>
    <xdr:to>
      <xdr:col>6</xdr:col>
      <xdr:colOff>725806</xdr:colOff>
      <xdr:row>102</xdr:row>
      <xdr:rowOff>570480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id="{63274929-FD26-461B-9240-29053734FF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r="10344"/>
        <a:stretch/>
      </xdr:blipFill>
      <xdr:spPr>
        <a:xfrm>
          <a:off x="3581401" y="59877960"/>
          <a:ext cx="29146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426721</xdr:colOff>
      <xdr:row>103</xdr:row>
      <xdr:rowOff>30480</xdr:rowOff>
    </xdr:from>
    <xdr:to>
      <xdr:col>6</xdr:col>
      <xdr:colOff>723778</xdr:colOff>
      <xdr:row>103</xdr:row>
      <xdr:rowOff>570480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id="{8CAE915D-5586-4798-91F8-7C5FF5CF1D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8" r="10521"/>
        <a:stretch/>
      </xdr:blipFill>
      <xdr:spPr>
        <a:xfrm>
          <a:off x="3573781" y="60464700"/>
          <a:ext cx="29705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123</xdr:row>
      <xdr:rowOff>15240</xdr:rowOff>
    </xdr:from>
    <xdr:to>
      <xdr:col>6</xdr:col>
      <xdr:colOff>784058</xdr:colOff>
      <xdr:row>123</xdr:row>
      <xdr:rowOff>555240</xdr:rowOff>
    </xdr:to>
    <xdr:pic>
      <xdr:nvPicPr>
        <xdr:cNvPr id="105" name="그림 104">
          <a:extLst>
            <a:ext uri="{FF2B5EF4-FFF2-40B4-BE49-F238E27FC236}">
              <a16:creationId xmlns:a16="http://schemas.microsoft.com/office/drawing/2014/main" id="{E212409C-6A49-4639-9B75-28585E6A4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060" y="71597520"/>
          <a:ext cx="40305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110</xdr:row>
      <xdr:rowOff>22860</xdr:rowOff>
    </xdr:from>
    <xdr:to>
      <xdr:col>6</xdr:col>
      <xdr:colOff>798334</xdr:colOff>
      <xdr:row>110</xdr:row>
      <xdr:rowOff>562860</xdr:rowOff>
    </xdr:to>
    <xdr:pic>
      <xdr:nvPicPr>
        <xdr:cNvPr id="106" name="그림 105">
          <a:extLst>
            <a:ext uri="{FF2B5EF4-FFF2-40B4-BE49-F238E27FC236}">
              <a16:creationId xmlns:a16="http://schemas.microsoft.com/office/drawing/2014/main" id="{6AD366B4-1CF8-4009-9A6E-B17C6F31A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63977520"/>
          <a:ext cx="40971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167641</xdr:colOff>
      <xdr:row>105</xdr:row>
      <xdr:rowOff>22860</xdr:rowOff>
    </xdr:from>
    <xdr:to>
      <xdr:col>6</xdr:col>
      <xdr:colOff>982530</xdr:colOff>
      <xdr:row>105</xdr:row>
      <xdr:rowOff>562860</xdr:rowOff>
    </xdr:to>
    <xdr:pic>
      <xdr:nvPicPr>
        <xdr:cNvPr id="107" name="그림 106">
          <a:extLst>
            <a:ext uri="{FF2B5EF4-FFF2-40B4-BE49-F238E27FC236}">
              <a16:creationId xmlns:a16="http://schemas.microsoft.com/office/drawing/2014/main" id="{BB334E31-25E2-476C-BE88-9906446CB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1" y="61043820"/>
          <a:ext cx="81488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</xdr:colOff>
      <xdr:row>106</xdr:row>
      <xdr:rowOff>22860</xdr:rowOff>
    </xdr:from>
    <xdr:to>
      <xdr:col>6</xdr:col>
      <xdr:colOff>1084812</xdr:colOff>
      <xdr:row>106</xdr:row>
      <xdr:rowOff>562860</xdr:rowOff>
    </xdr:to>
    <xdr:pic>
      <xdr:nvPicPr>
        <xdr:cNvPr id="108" name="그림 107">
          <a:extLst>
            <a:ext uri="{FF2B5EF4-FFF2-40B4-BE49-F238E27FC236}">
              <a16:creationId xmlns:a16="http://schemas.microsoft.com/office/drawing/2014/main" id="{643CB665-360C-429E-86BB-7AA0EF3E9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3740" y="61630560"/>
          <a:ext cx="978132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205740</xdr:colOff>
      <xdr:row>108</xdr:row>
      <xdr:rowOff>38100</xdr:rowOff>
    </xdr:from>
    <xdr:to>
      <xdr:col>6</xdr:col>
      <xdr:colOff>1020629</xdr:colOff>
      <xdr:row>108</xdr:row>
      <xdr:rowOff>578100</xdr:rowOff>
    </xdr:to>
    <xdr:pic>
      <xdr:nvPicPr>
        <xdr:cNvPr id="109" name="그림 108">
          <a:extLst>
            <a:ext uri="{FF2B5EF4-FFF2-40B4-BE49-F238E27FC236}">
              <a16:creationId xmlns:a16="http://schemas.microsoft.com/office/drawing/2014/main" id="{91C0CE37-D39A-4B35-A0E3-88E15A20B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0" y="62819280"/>
          <a:ext cx="81488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411481</xdr:colOff>
      <xdr:row>107</xdr:row>
      <xdr:rowOff>22860</xdr:rowOff>
    </xdr:from>
    <xdr:to>
      <xdr:col>6</xdr:col>
      <xdr:colOff>736606</xdr:colOff>
      <xdr:row>107</xdr:row>
      <xdr:rowOff>562860</xdr:rowOff>
    </xdr:to>
    <xdr:pic>
      <xdr:nvPicPr>
        <xdr:cNvPr id="110" name="그림 109">
          <a:extLst>
            <a:ext uri="{FF2B5EF4-FFF2-40B4-BE49-F238E27FC236}">
              <a16:creationId xmlns:a16="http://schemas.microsoft.com/office/drawing/2014/main" id="{575640F6-78C1-4A43-B1E7-EFE29D232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62217300"/>
          <a:ext cx="3251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109</xdr:row>
      <xdr:rowOff>30480</xdr:rowOff>
    </xdr:from>
    <xdr:to>
      <xdr:col>6</xdr:col>
      <xdr:colOff>748726</xdr:colOff>
      <xdr:row>109</xdr:row>
      <xdr:rowOff>570480</xdr:rowOff>
    </xdr:to>
    <xdr:pic>
      <xdr:nvPicPr>
        <xdr:cNvPr id="111" name="그림 110">
          <a:extLst>
            <a:ext uri="{FF2B5EF4-FFF2-40B4-BE49-F238E27FC236}">
              <a16:creationId xmlns:a16="http://schemas.microsoft.com/office/drawing/2014/main" id="{B4FE013B-7624-4B52-8D14-3BC3CEF86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1" y="63398400"/>
          <a:ext cx="3296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111</xdr:row>
      <xdr:rowOff>22860</xdr:rowOff>
    </xdr:from>
    <xdr:to>
      <xdr:col>6</xdr:col>
      <xdr:colOff>792044</xdr:colOff>
      <xdr:row>111</xdr:row>
      <xdr:rowOff>562860</xdr:rowOff>
    </xdr:to>
    <xdr:pic>
      <xdr:nvPicPr>
        <xdr:cNvPr id="112" name="그림 111">
          <a:extLst>
            <a:ext uri="{FF2B5EF4-FFF2-40B4-BE49-F238E27FC236}">
              <a16:creationId xmlns:a16="http://schemas.microsoft.com/office/drawing/2014/main" id="{0BCE2E82-0FEC-423E-92DA-D0AA31109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64564260"/>
          <a:ext cx="39580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487681</xdr:colOff>
      <xdr:row>56</xdr:row>
      <xdr:rowOff>30480</xdr:rowOff>
    </xdr:from>
    <xdr:to>
      <xdr:col>6</xdr:col>
      <xdr:colOff>735576</xdr:colOff>
      <xdr:row>56</xdr:row>
      <xdr:rowOff>570480</xdr:rowOff>
    </xdr:to>
    <xdr:pic>
      <xdr:nvPicPr>
        <xdr:cNvPr id="113" name="그림 112">
          <a:extLst>
            <a:ext uri="{FF2B5EF4-FFF2-40B4-BE49-F238E27FC236}">
              <a16:creationId xmlns:a16="http://schemas.microsoft.com/office/drawing/2014/main" id="{F412434F-9824-4DD0-8E47-984212C8D4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62" t="15451" r="20531" b="12159"/>
        <a:stretch/>
      </xdr:blipFill>
      <xdr:spPr>
        <a:xfrm>
          <a:off x="3634741" y="32887920"/>
          <a:ext cx="24789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114</xdr:row>
      <xdr:rowOff>22860</xdr:rowOff>
    </xdr:from>
    <xdr:to>
      <xdr:col>6</xdr:col>
      <xdr:colOff>744928</xdr:colOff>
      <xdr:row>114</xdr:row>
      <xdr:rowOff>562860</xdr:rowOff>
    </xdr:to>
    <xdr:pic>
      <xdr:nvPicPr>
        <xdr:cNvPr id="114" name="그림 113">
          <a:extLst>
            <a:ext uri="{FF2B5EF4-FFF2-40B4-BE49-F238E27FC236}">
              <a16:creationId xmlns:a16="http://schemas.microsoft.com/office/drawing/2014/main" id="{A63DEE21-0672-4808-B43C-26A60C0AD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66324480"/>
          <a:ext cx="32582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464821</xdr:colOff>
      <xdr:row>113</xdr:row>
      <xdr:rowOff>22860</xdr:rowOff>
    </xdr:from>
    <xdr:to>
      <xdr:col>6</xdr:col>
      <xdr:colOff>724638</xdr:colOff>
      <xdr:row>113</xdr:row>
      <xdr:rowOff>562860</xdr:rowOff>
    </xdr:to>
    <xdr:pic>
      <xdr:nvPicPr>
        <xdr:cNvPr id="115" name="그림 114">
          <a:extLst>
            <a:ext uri="{FF2B5EF4-FFF2-40B4-BE49-F238E27FC236}">
              <a16:creationId xmlns:a16="http://schemas.microsoft.com/office/drawing/2014/main" id="{3DA9403A-469E-4DE9-9F3D-7CECA79E9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1881" y="65737740"/>
          <a:ext cx="25981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411481</xdr:colOff>
      <xdr:row>116</xdr:row>
      <xdr:rowOff>22860</xdr:rowOff>
    </xdr:from>
    <xdr:to>
      <xdr:col>6</xdr:col>
      <xdr:colOff>779112</xdr:colOff>
      <xdr:row>116</xdr:row>
      <xdr:rowOff>562860</xdr:rowOff>
    </xdr:to>
    <xdr:pic>
      <xdr:nvPicPr>
        <xdr:cNvPr id="116" name="그림 115">
          <a:extLst>
            <a:ext uri="{FF2B5EF4-FFF2-40B4-BE49-F238E27FC236}">
              <a16:creationId xmlns:a16="http://schemas.microsoft.com/office/drawing/2014/main" id="{6CBEE690-9CF4-49DD-988A-894421C80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67497960"/>
          <a:ext cx="36763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441960</xdr:colOff>
      <xdr:row>117</xdr:row>
      <xdr:rowOff>30480</xdr:rowOff>
    </xdr:from>
    <xdr:to>
      <xdr:col>6</xdr:col>
      <xdr:colOff>720164</xdr:colOff>
      <xdr:row>117</xdr:row>
      <xdr:rowOff>570480</xdr:rowOff>
    </xdr:to>
    <xdr:pic>
      <xdr:nvPicPr>
        <xdr:cNvPr id="117" name="그림 116">
          <a:extLst>
            <a:ext uri="{FF2B5EF4-FFF2-40B4-BE49-F238E27FC236}">
              <a16:creationId xmlns:a16="http://schemas.microsoft.com/office/drawing/2014/main" id="{FF69D5C3-30A1-4527-B80F-5B0193D4F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9020" y="68092320"/>
          <a:ext cx="27820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118</xdr:row>
      <xdr:rowOff>22860</xdr:rowOff>
    </xdr:from>
    <xdr:to>
      <xdr:col>6</xdr:col>
      <xdr:colOff>753573</xdr:colOff>
      <xdr:row>118</xdr:row>
      <xdr:rowOff>562860</xdr:rowOff>
    </xdr:to>
    <xdr:pic>
      <xdr:nvPicPr>
        <xdr:cNvPr id="118" name="그림 117">
          <a:extLst>
            <a:ext uri="{FF2B5EF4-FFF2-40B4-BE49-F238E27FC236}">
              <a16:creationId xmlns:a16="http://schemas.microsoft.com/office/drawing/2014/main" id="{AEA2AA1F-E89A-4ACA-9CA5-8CE7DBD25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68671440"/>
          <a:ext cx="35733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119</xdr:row>
      <xdr:rowOff>22860</xdr:rowOff>
    </xdr:from>
    <xdr:to>
      <xdr:col>6</xdr:col>
      <xdr:colOff>757584</xdr:colOff>
      <xdr:row>119</xdr:row>
      <xdr:rowOff>562860</xdr:rowOff>
    </xdr:to>
    <xdr:pic>
      <xdr:nvPicPr>
        <xdr:cNvPr id="119" name="그림 118">
          <a:extLst>
            <a:ext uri="{FF2B5EF4-FFF2-40B4-BE49-F238E27FC236}">
              <a16:creationId xmlns:a16="http://schemas.microsoft.com/office/drawing/2014/main" id="{E7A7476E-D16D-4F8F-BFB4-AF9D18DC8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69258180"/>
          <a:ext cx="36134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373380</xdr:colOff>
      <xdr:row>120</xdr:row>
      <xdr:rowOff>22860</xdr:rowOff>
    </xdr:from>
    <xdr:to>
      <xdr:col>6</xdr:col>
      <xdr:colOff>791205</xdr:colOff>
      <xdr:row>120</xdr:row>
      <xdr:rowOff>562860</xdr:rowOff>
    </xdr:to>
    <xdr:pic>
      <xdr:nvPicPr>
        <xdr:cNvPr id="120" name="그림 119">
          <a:extLst>
            <a:ext uri="{FF2B5EF4-FFF2-40B4-BE49-F238E27FC236}">
              <a16:creationId xmlns:a16="http://schemas.microsoft.com/office/drawing/2014/main" id="{093F826E-1EC0-4A77-A43C-991C712B7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0440" y="69844920"/>
          <a:ext cx="4178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434341</xdr:colOff>
      <xdr:row>121</xdr:row>
      <xdr:rowOff>22860</xdr:rowOff>
    </xdr:from>
    <xdr:to>
      <xdr:col>6</xdr:col>
      <xdr:colOff>747366</xdr:colOff>
      <xdr:row>121</xdr:row>
      <xdr:rowOff>562860</xdr:rowOff>
    </xdr:to>
    <xdr:pic>
      <xdr:nvPicPr>
        <xdr:cNvPr id="121" name="그림 120">
          <a:extLst>
            <a:ext uri="{FF2B5EF4-FFF2-40B4-BE49-F238E27FC236}">
              <a16:creationId xmlns:a16="http://schemas.microsoft.com/office/drawing/2014/main" id="{E629DED8-B478-4BA4-952B-4BC5C07F6F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0" r="17573" b="8348"/>
        <a:stretch/>
      </xdr:blipFill>
      <xdr:spPr>
        <a:xfrm>
          <a:off x="3581401" y="70431660"/>
          <a:ext cx="3130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381001</xdr:colOff>
      <xdr:row>122</xdr:row>
      <xdr:rowOff>15240</xdr:rowOff>
    </xdr:from>
    <xdr:to>
      <xdr:col>6</xdr:col>
      <xdr:colOff>766802</xdr:colOff>
      <xdr:row>122</xdr:row>
      <xdr:rowOff>555240</xdr:rowOff>
    </xdr:to>
    <xdr:pic>
      <xdr:nvPicPr>
        <xdr:cNvPr id="122" name="그림 121">
          <a:extLst>
            <a:ext uri="{FF2B5EF4-FFF2-40B4-BE49-F238E27FC236}">
              <a16:creationId xmlns:a16="http://schemas.microsoft.com/office/drawing/2014/main" id="{7553E255-0012-406A-8531-40C4FA390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061" y="71010780"/>
          <a:ext cx="38580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381001</xdr:colOff>
      <xdr:row>124</xdr:row>
      <xdr:rowOff>30480</xdr:rowOff>
    </xdr:from>
    <xdr:to>
      <xdr:col>6</xdr:col>
      <xdr:colOff>769126</xdr:colOff>
      <xdr:row>124</xdr:row>
      <xdr:rowOff>570480</xdr:rowOff>
    </xdr:to>
    <xdr:pic>
      <xdr:nvPicPr>
        <xdr:cNvPr id="123" name="그림 122">
          <a:extLst>
            <a:ext uri="{FF2B5EF4-FFF2-40B4-BE49-F238E27FC236}">
              <a16:creationId xmlns:a16="http://schemas.microsoft.com/office/drawing/2014/main" id="{3F33F0CB-458D-4472-8969-D7B833416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061" y="72199500"/>
          <a:ext cx="3881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125</xdr:row>
      <xdr:rowOff>22860</xdr:rowOff>
    </xdr:from>
    <xdr:to>
      <xdr:col>6</xdr:col>
      <xdr:colOff>757845</xdr:colOff>
      <xdr:row>125</xdr:row>
      <xdr:rowOff>562860</xdr:rowOff>
    </xdr:to>
    <xdr:pic>
      <xdr:nvPicPr>
        <xdr:cNvPr id="124" name="그림 123">
          <a:extLst>
            <a:ext uri="{FF2B5EF4-FFF2-40B4-BE49-F238E27FC236}">
              <a16:creationId xmlns:a16="http://schemas.microsoft.com/office/drawing/2014/main" id="{FC5C4173-8776-4D83-9373-A172DF1ED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72778620"/>
          <a:ext cx="3692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403860</xdr:colOff>
      <xdr:row>126</xdr:row>
      <xdr:rowOff>30480</xdr:rowOff>
    </xdr:from>
    <xdr:to>
      <xdr:col>6</xdr:col>
      <xdr:colOff>753970</xdr:colOff>
      <xdr:row>126</xdr:row>
      <xdr:rowOff>570480</xdr:rowOff>
    </xdr:to>
    <xdr:pic>
      <xdr:nvPicPr>
        <xdr:cNvPr id="125" name="그림 124">
          <a:extLst>
            <a:ext uri="{FF2B5EF4-FFF2-40B4-BE49-F238E27FC236}">
              <a16:creationId xmlns:a16="http://schemas.microsoft.com/office/drawing/2014/main" id="{7B42E94D-6BA5-4EEB-AA7E-14E7EF592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0" y="73372980"/>
          <a:ext cx="35011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403861</xdr:colOff>
      <xdr:row>127</xdr:row>
      <xdr:rowOff>22860</xdr:rowOff>
    </xdr:from>
    <xdr:to>
      <xdr:col>6</xdr:col>
      <xdr:colOff>764308</xdr:colOff>
      <xdr:row>127</xdr:row>
      <xdr:rowOff>562860</xdr:rowOff>
    </xdr:to>
    <xdr:pic>
      <xdr:nvPicPr>
        <xdr:cNvPr id="126" name="그림 125">
          <a:extLst>
            <a:ext uri="{FF2B5EF4-FFF2-40B4-BE49-F238E27FC236}">
              <a16:creationId xmlns:a16="http://schemas.microsoft.com/office/drawing/2014/main" id="{63608863-1AFA-4C43-AA52-98D21132D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1" y="73952100"/>
          <a:ext cx="36044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403860</xdr:colOff>
      <xdr:row>128</xdr:row>
      <xdr:rowOff>22860</xdr:rowOff>
    </xdr:from>
    <xdr:to>
      <xdr:col>6</xdr:col>
      <xdr:colOff>762967</xdr:colOff>
      <xdr:row>128</xdr:row>
      <xdr:rowOff>562860</xdr:rowOff>
    </xdr:to>
    <xdr:pic>
      <xdr:nvPicPr>
        <xdr:cNvPr id="127" name="그림 126">
          <a:extLst>
            <a:ext uri="{FF2B5EF4-FFF2-40B4-BE49-F238E27FC236}">
              <a16:creationId xmlns:a16="http://schemas.microsoft.com/office/drawing/2014/main" id="{3A145985-E272-413A-86C7-52692F94D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0" y="74538840"/>
          <a:ext cx="35910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129</xdr:row>
      <xdr:rowOff>30480</xdr:rowOff>
    </xdr:from>
    <xdr:to>
      <xdr:col>6</xdr:col>
      <xdr:colOff>760708</xdr:colOff>
      <xdr:row>129</xdr:row>
      <xdr:rowOff>570480</xdr:rowOff>
    </xdr:to>
    <xdr:pic>
      <xdr:nvPicPr>
        <xdr:cNvPr id="128" name="그림 127">
          <a:extLst>
            <a:ext uri="{FF2B5EF4-FFF2-40B4-BE49-F238E27FC236}">
              <a16:creationId xmlns:a16="http://schemas.microsoft.com/office/drawing/2014/main" id="{7E61AC73-D1A6-44B7-ABF1-293BC9818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75133200"/>
          <a:ext cx="3644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130</xdr:row>
      <xdr:rowOff>22860</xdr:rowOff>
    </xdr:from>
    <xdr:to>
      <xdr:col>6</xdr:col>
      <xdr:colOff>741024</xdr:colOff>
      <xdr:row>130</xdr:row>
      <xdr:rowOff>562860</xdr:rowOff>
    </xdr:to>
    <xdr:pic>
      <xdr:nvPicPr>
        <xdr:cNvPr id="129" name="그림 128">
          <a:extLst>
            <a:ext uri="{FF2B5EF4-FFF2-40B4-BE49-F238E27FC236}">
              <a16:creationId xmlns:a16="http://schemas.microsoft.com/office/drawing/2014/main" id="{38AA2975-9BEE-4D1B-BBB8-CE30893DAB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04" t="12276" r="9937" b="10677"/>
        <a:stretch/>
      </xdr:blipFill>
      <xdr:spPr>
        <a:xfrm>
          <a:off x="3566161" y="75712320"/>
          <a:ext cx="32192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381001</xdr:colOff>
      <xdr:row>131</xdr:row>
      <xdr:rowOff>22860</xdr:rowOff>
    </xdr:from>
    <xdr:to>
      <xdr:col>6</xdr:col>
      <xdr:colOff>787958</xdr:colOff>
      <xdr:row>131</xdr:row>
      <xdr:rowOff>562860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id="{67625B37-E5D8-453F-BC57-4DFBC856D5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2" t="6562" r="7807" b="5808"/>
        <a:stretch/>
      </xdr:blipFill>
      <xdr:spPr>
        <a:xfrm>
          <a:off x="3528061" y="76299060"/>
          <a:ext cx="40695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133</xdr:row>
      <xdr:rowOff>22860</xdr:rowOff>
    </xdr:from>
    <xdr:to>
      <xdr:col>6</xdr:col>
      <xdr:colOff>760545</xdr:colOff>
      <xdr:row>133</xdr:row>
      <xdr:rowOff>562860</xdr:rowOff>
    </xdr:to>
    <xdr:pic>
      <xdr:nvPicPr>
        <xdr:cNvPr id="131" name="그림 130">
          <a:extLst>
            <a:ext uri="{FF2B5EF4-FFF2-40B4-BE49-F238E27FC236}">
              <a16:creationId xmlns:a16="http://schemas.microsoft.com/office/drawing/2014/main" id="{F7C97017-DB63-42AF-B577-45102E5B2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77472540"/>
          <a:ext cx="3719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132</xdr:row>
      <xdr:rowOff>30480</xdr:rowOff>
    </xdr:from>
    <xdr:to>
      <xdr:col>6</xdr:col>
      <xdr:colOff>714586</xdr:colOff>
      <xdr:row>132</xdr:row>
      <xdr:rowOff>570480</xdr:rowOff>
    </xdr:to>
    <xdr:pic>
      <xdr:nvPicPr>
        <xdr:cNvPr id="132" name="그림 131">
          <a:extLst>
            <a:ext uri="{FF2B5EF4-FFF2-40B4-BE49-F238E27FC236}">
              <a16:creationId xmlns:a16="http://schemas.microsoft.com/office/drawing/2014/main" id="{AE987717-94F6-4701-9C0E-2F898A08D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76893420"/>
          <a:ext cx="303106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388621</xdr:colOff>
      <xdr:row>135</xdr:row>
      <xdr:rowOff>30480</xdr:rowOff>
    </xdr:from>
    <xdr:to>
      <xdr:col>6</xdr:col>
      <xdr:colOff>751288</xdr:colOff>
      <xdr:row>135</xdr:row>
      <xdr:rowOff>570480</xdr:rowOff>
    </xdr:to>
    <xdr:pic>
      <xdr:nvPicPr>
        <xdr:cNvPr id="133" name="그림 132">
          <a:extLst>
            <a:ext uri="{FF2B5EF4-FFF2-40B4-BE49-F238E27FC236}">
              <a16:creationId xmlns:a16="http://schemas.microsoft.com/office/drawing/2014/main" id="{9DE9FB7A-F792-4BB8-9068-BB87A0234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1" y="78653640"/>
          <a:ext cx="3626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411481</xdr:colOff>
      <xdr:row>136</xdr:row>
      <xdr:rowOff>22860</xdr:rowOff>
    </xdr:from>
    <xdr:to>
      <xdr:col>6</xdr:col>
      <xdr:colOff>773268</xdr:colOff>
      <xdr:row>136</xdr:row>
      <xdr:rowOff>562860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id="{14C1D1F1-5177-411A-9289-81960B453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79232760"/>
          <a:ext cx="36178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137</xdr:row>
      <xdr:rowOff>22860</xdr:rowOff>
    </xdr:from>
    <xdr:to>
      <xdr:col>6</xdr:col>
      <xdr:colOff>786000</xdr:colOff>
      <xdr:row>137</xdr:row>
      <xdr:rowOff>562860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id="{8A685B86-BCC9-496C-8813-1F7F8B9B3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060" y="79819500"/>
          <a:ext cx="405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138</xdr:row>
      <xdr:rowOff>30480</xdr:rowOff>
    </xdr:from>
    <xdr:to>
      <xdr:col>6</xdr:col>
      <xdr:colOff>755260</xdr:colOff>
      <xdr:row>138</xdr:row>
      <xdr:rowOff>570480</xdr:rowOff>
    </xdr:to>
    <xdr:pic>
      <xdr:nvPicPr>
        <xdr:cNvPr id="136" name="그림 135">
          <a:extLst>
            <a:ext uri="{FF2B5EF4-FFF2-40B4-BE49-F238E27FC236}">
              <a16:creationId xmlns:a16="http://schemas.microsoft.com/office/drawing/2014/main" id="{3CF617AD-09B9-4B04-A316-ED648B3A6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80413860"/>
          <a:ext cx="35901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388621</xdr:colOff>
      <xdr:row>139</xdr:row>
      <xdr:rowOff>22860</xdr:rowOff>
    </xdr:from>
    <xdr:to>
      <xdr:col>6</xdr:col>
      <xdr:colOff>750394</xdr:colOff>
      <xdr:row>139</xdr:row>
      <xdr:rowOff>562860</xdr:rowOff>
    </xdr:to>
    <xdr:pic>
      <xdr:nvPicPr>
        <xdr:cNvPr id="137" name="그림 136">
          <a:extLst>
            <a:ext uri="{FF2B5EF4-FFF2-40B4-BE49-F238E27FC236}">
              <a16:creationId xmlns:a16="http://schemas.microsoft.com/office/drawing/2014/main" id="{8E656909-4709-4C65-AB3B-3B6FD1D7E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1" y="80992980"/>
          <a:ext cx="36177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140</xdr:row>
      <xdr:rowOff>22860</xdr:rowOff>
    </xdr:from>
    <xdr:to>
      <xdr:col>6</xdr:col>
      <xdr:colOff>757573</xdr:colOff>
      <xdr:row>140</xdr:row>
      <xdr:rowOff>562860</xdr:rowOff>
    </xdr:to>
    <xdr:pic>
      <xdr:nvPicPr>
        <xdr:cNvPr id="138" name="그림 137">
          <a:extLst>
            <a:ext uri="{FF2B5EF4-FFF2-40B4-BE49-F238E27FC236}">
              <a16:creationId xmlns:a16="http://schemas.microsoft.com/office/drawing/2014/main" id="{111B7CBB-B6D3-4578-ADE2-F68504B1C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81579720"/>
          <a:ext cx="36133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449580</xdr:colOff>
      <xdr:row>141</xdr:row>
      <xdr:rowOff>22860</xdr:rowOff>
    </xdr:from>
    <xdr:to>
      <xdr:col>6</xdr:col>
      <xdr:colOff>685830</xdr:colOff>
      <xdr:row>141</xdr:row>
      <xdr:rowOff>562860</xdr:rowOff>
    </xdr:to>
    <xdr:pic>
      <xdr:nvPicPr>
        <xdr:cNvPr id="139" name="그림 138">
          <a:extLst>
            <a:ext uri="{FF2B5EF4-FFF2-40B4-BE49-F238E27FC236}">
              <a16:creationId xmlns:a16="http://schemas.microsoft.com/office/drawing/2014/main" id="{ECFD9DDA-C8FA-4B4A-85E9-55D363C34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640" y="82166460"/>
          <a:ext cx="2362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365760</xdr:colOff>
      <xdr:row>142</xdr:row>
      <xdr:rowOff>22860</xdr:rowOff>
    </xdr:from>
    <xdr:to>
      <xdr:col>6</xdr:col>
      <xdr:colOff>753850</xdr:colOff>
      <xdr:row>142</xdr:row>
      <xdr:rowOff>562860</xdr:rowOff>
    </xdr:to>
    <xdr:pic>
      <xdr:nvPicPr>
        <xdr:cNvPr id="140" name="그림 139">
          <a:extLst>
            <a:ext uri="{FF2B5EF4-FFF2-40B4-BE49-F238E27FC236}">
              <a16:creationId xmlns:a16="http://schemas.microsoft.com/office/drawing/2014/main" id="{B6F0F424-7874-4235-AA00-2EE67CBE1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820" y="82753200"/>
          <a:ext cx="38809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388621</xdr:colOff>
      <xdr:row>143</xdr:row>
      <xdr:rowOff>22860</xdr:rowOff>
    </xdr:from>
    <xdr:to>
      <xdr:col>6</xdr:col>
      <xdr:colOff>753486</xdr:colOff>
      <xdr:row>143</xdr:row>
      <xdr:rowOff>562860</xdr:rowOff>
    </xdr:to>
    <xdr:pic>
      <xdr:nvPicPr>
        <xdr:cNvPr id="141" name="그림 140">
          <a:extLst>
            <a:ext uri="{FF2B5EF4-FFF2-40B4-BE49-F238E27FC236}">
              <a16:creationId xmlns:a16="http://schemas.microsoft.com/office/drawing/2014/main" id="{6F6BD108-8D28-44E0-926E-253E3FF2F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1" y="83339940"/>
          <a:ext cx="36486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144</xdr:row>
      <xdr:rowOff>22860</xdr:rowOff>
    </xdr:from>
    <xdr:to>
      <xdr:col>6</xdr:col>
      <xdr:colOff>758908</xdr:colOff>
      <xdr:row>144</xdr:row>
      <xdr:rowOff>562860</xdr:rowOff>
    </xdr:to>
    <xdr:pic>
      <xdr:nvPicPr>
        <xdr:cNvPr id="142" name="그림 141">
          <a:extLst>
            <a:ext uri="{FF2B5EF4-FFF2-40B4-BE49-F238E27FC236}">
              <a16:creationId xmlns:a16="http://schemas.microsoft.com/office/drawing/2014/main" id="{29FEC4DA-49C9-4438-8C29-5DA4BCFC1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83926680"/>
          <a:ext cx="3626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388621</xdr:colOff>
      <xdr:row>145</xdr:row>
      <xdr:rowOff>30480</xdr:rowOff>
    </xdr:from>
    <xdr:to>
      <xdr:col>6</xdr:col>
      <xdr:colOff>753088</xdr:colOff>
      <xdr:row>145</xdr:row>
      <xdr:rowOff>570480</xdr:rowOff>
    </xdr:to>
    <xdr:pic>
      <xdr:nvPicPr>
        <xdr:cNvPr id="143" name="그림 142">
          <a:extLst>
            <a:ext uri="{FF2B5EF4-FFF2-40B4-BE49-F238E27FC236}">
              <a16:creationId xmlns:a16="http://schemas.microsoft.com/office/drawing/2014/main" id="{C642689C-74F8-4A2D-8F54-58B97A0DD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1" y="84521040"/>
          <a:ext cx="3644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146</xdr:row>
      <xdr:rowOff>22860</xdr:rowOff>
    </xdr:from>
    <xdr:to>
      <xdr:col>6</xdr:col>
      <xdr:colOff>752184</xdr:colOff>
      <xdr:row>146</xdr:row>
      <xdr:rowOff>562860</xdr:rowOff>
    </xdr:to>
    <xdr:pic>
      <xdr:nvPicPr>
        <xdr:cNvPr id="144" name="그림 143">
          <a:extLst>
            <a:ext uri="{FF2B5EF4-FFF2-40B4-BE49-F238E27FC236}">
              <a16:creationId xmlns:a16="http://schemas.microsoft.com/office/drawing/2014/main" id="{9DB9C245-4184-4DCD-8A78-268A6DB83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85100160"/>
          <a:ext cx="36356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147</xdr:row>
      <xdr:rowOff>30480</xdr:rowOff>
    </xdr:from>
    <xdr:to>
      <xdr:col>6</xdr:col>
      <xdr:colOff>752184</xdr:colOff>
      <xdr:row>147</xdr:row>
      <xdr:rowOff>570480</xdr:rowOff>
    </xdr:to>
    <xdr:pic>
      <xdr:nvPicPr>
        <xdr:cNvPr id="145" name="그림 144">
          <a:extLst>
            <a:ext uri="{FF2B5EF4-FFF2-40B4-BE49-F238E27FC236}">
              <a16:creationId xmlns:a16="http://schemas.microsoft.com/office/drawing/2014/main" id="{C675CDAC-B8F9-4BA0-8BA5-8367A242E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85694520"/>
          <a:ext cx="36356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388621</xdr:colOff>
      <xdr:row>151</xdr:row>
      <xdr:rowOff>30480</xdr:rowOff>
    </xdr:from>
    <xdr:to>
      <xdr:col>6</xdr:col>
      <xdr:colOff>747288</xdr:colOff>
      <xdr:row>151</xdr:row>
      <xdr:rowOff>570480</xdr:rowOff>
    </xdr:to>
    <xdr:pic>
      <xdr:nvPicPr>
        <xdr:cNvPr id="146" name="그림 145">
          <a:extLst>
            <a:ext uri="{FF2B5EF4-FFF2-40B4-BE49-F238E27FC236}">
              <a16:creationId xmlns:a16="http://schemas.microsoft.com/office/drawing/2014/main" id="{71F3B00F-40A0-4457-B64D-DE6E45605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1" y="88041480"/>
          <a:ext cx="3586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358140</xdr:colOff>
      <xdr:row>148</xdr:row>
      <xdr:rowOff>30480</xdr:rowOff>
    </xdr:from>
    <xdr:to>
      <xdr:col>6</xdr:col>
      <xdr:colOff>778620</xdr:colOff>
      <xdr:row>148</xdr:row>
      <xdr:rowOff>570480</xdr:rowOff>
    </xdr:to>
    <xdr:pic>
      <xdr:nvPicPr>
        <xdr:cNvPr id="147" name="그림 146">
          <a:extLst>
            <a:ext uri="{FF2B5EF4-FFF2-40B4-BE49-F238E27FC236}">
              <a16:creationId xmlns:a16="http://schemas.microsoft.com/office/drawing/2014/main" id="{46D83032-4902-48D9-A06A-EF6F3C16B1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00" r="10933"/>
        <a:stretch/>
      </xdr:blipFill>
      <xdr:spPr>
        <a:xfrm>
          <a:off x="3505200" y="86281260"/>
          <a:ext cx="42048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149</xdr:row>
      <xdr:rowOff>15240</xdr:rowOff>
    </xdr:from>
    <xdr:to>
      <xdr:col>6</xdr:col>
      <xdr:colOff>700840</xdr:colOff>
      <xdr:row>149</xdr:row>
      <xdr:rowOff>555240</xdr:rowOff>
    </xdr:to>
    <xdr:pic>
      <xdr:nvPicPr>
        <xdr:cNvPr id="148" name="그림 147">
          <a:extLst>
            <a:ext uri="{FF2B5EF4-FFF2-40B4-BE49-F238E27FC236}">
              <a16:creationId xmlns:a16="http://schemas.microsoft.com/office/drawing/2014/main" id="{6A168C20-A71B-461C-8C38-CCB5531AA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1" y="86852760"/>
          <a:ext cx="28173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150</xdr:row>
      <xdr:rowOff>22860</xdr:rowOff>
    </xdr:from>
    <xdr:to>
      <xdr:col>6</xdr:col>
      <xdr:colOff>729876</xdr:colOff>
      <xdr:row>150</xdr:row>
      <xdr:rowOff>562860</xdr:rowOff>
    </xdr:to>
    <xdr:pic>
      <xdr:nvPicPr>
        <xdr:cNvPr id="149" name="그림 148">
          <a:extLst>
            <a:ext uri="{FF2B5EF4-FFF2-40B4-BE49-F238E27FC236}">
              <a16:creationId xmlns:a16="http://schemas.microsoft.com/office/drawing/2014/main" id="{8D21F2F1-8A2D-40BC-BFD6-FAD1F25E8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87447120"/>
          <a:ext cx="318396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152</xdr:row>
      <xdr:rowOff>22860</xdr:rowOff>
    </xdr:from>
    <xdr:to>
      <xdr:col>6</xdr:col>
      <xdr:colOff>543040</xdr:colOff>
      <xdr:row>152</xdr:row>
      <xdr:rowOff>562860</xdr:rowOff>
    </xdr:to>
    <xdr:pic>
      <xdr:nvPicPr>
        <xdr:cNvPr id="150" name="그림 149">
          <a:extLst>
            <a:ext uri="{FF2B5EF4-FFF2-40B4-BE49-F238E27FC236}">
              <a16:creationId xmlns:a16="http://schemas.microsoft.com/office/drawing/2014/main" id="{D2C30536-F390-4611-92EB-61E4674E4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9940" y="88620600"/>
          <a:ext cx="36016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617221</xdr:colOff>
      <xdr:row>152</xdr:row>
      <xdr:rowOff>20003</xdr:rowOff>
    </xdr:from>
    <xdr:to>
      <xdr:col>6</xdr:col>
      <xdr:colOff>949082</xdr:colOff>
      <xdr:row>152</xdr:row>
      <xdr:rowOff>560003</xdr:rowOff>
    </xdr:to>
    <xdr:pic>
      <xdr:nvPicPr>
        <xdr:cNvPr id="151" name="그림 150">
          <a:extLst>
            <a:ext uri="{FF2B5EF4-FFF2-40B4-BE49-F238E27FC236}">
              <a16:creationId xmlns:a16="http://schemas.microsoft.com/office/drawing/2014/main" id="{59758F07-644D-43C4-84D3-290C9B367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4281" y="88617743"/>
          <a:ext cx="33186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434340</xdr:colOff>
      <xdr:row>153</xdr:row>
      <xdr:rowOff>22860</xdr:rowOff>
    </xdr:from>
    <xdr:to>
      <xdr:col>6</xdr:col>
      <xdr:colOff>772760</xdr:colOff>
      <xdr:row>153</xdr:row>
      <xdr:rowOff>562860</xdr:rowOff>
    </xdr:to>
    <xdr:pic>
      <xdr:nvPicPr>
        <xdr:cNvPr id="152" name="그림 151">
          <a:extLst>
            <a:ext uri="{FF2B5EF4-FFF2-40B4-BE49-F238E27FC236}">
              <a16:creationId xmlns:a16="http://schemas.microsoft.com/office/drawing/2014/main" id="{02B3BA07-210D-4A8E-B472-14BAB1268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89207340"/>
          <a:ext cx="33842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154</xdr:row>
      <xdr:rowOff>22860</xdr:rowOff>
    </xdr:from>
    <xdr:to>
      <xdr:col>6</xdr:col>
      <xdr:colOff>782227</xdr:colOff>
      <xdr:row>154</xdr:row>
      <xdr:rowOff>562860</xdr:rowOff>
    </xdr:to>
    <xdr:pic>
      <xdr:nvPicPr>
        <xdr:cNvPr id="153" name="그림 152">
          <a:extLst>
            <a:ext uri="{FF2B5EF4-FFF2-40B4-BE49-F238E27FC236}">
              <a16:creationId xmlns:a16="http://schemas.microsoft.com/office/drawing/2014/main" id="{32099529-A48F-40CD-97A1-6D256CE95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89794080"/>
          <a:ext cx="36312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155</xdr:row>
      <xdr:rowOff>22860</xdr:rowOff>
    </xdr:from>
    <xdr:to>
      <xdr:col>6</xdr:col>
      <xdr:colOff>780433</xdr:colOff>
      <xdr:row>155</xdr:row>
      <xdr:rowOff>562860</xdr:rowOff>
    </xdr:to>
    <xdr:pic>
      <xdr:nvPicPr>
        <xdr:cNvPr id="154" name="그림 153">
          <a:extLst>
            <a:ext uri="{FF2B5EF4-FFF2-40B4-BE49-F238E27FC236}">
              <a16:creationId xmlns:a16="http://schemas.microsoft.com/office/drawing/2014/main" id="{F6B9EBE2-400B-460D-8610-D79CBD132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90380820"/>
          <a:ext cx="36133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434340</xdr:colOff>
      <xdr:row>156</xdr:row>
      <xdr:rowOff>30480</xdr:rowOff>
    </xdr:from>
    <xdr:to>
      <xdr:col>6</xdr:col>
      <xdr:colOff>750915</xdr:colOff>
      <xdr:row>156</xdr:row>
      <xdr:rowOff>570480</xdr:rowOff>
    </xdr:to>
    <xdr:pic>
      <xdr:nvPicPr>
        <xdr:cNvPr id="155" name="그림 154">
          <a:extLst>
            <a:ext uri="{FF2B5EF4-FFF2-40B4-BE49-F238E27FC236}">
              <a16:creationId xmlns:a16="http://schemas.microsoft.com/office/drawing/2014/main" id="{61100057-4F37-48F1-ABD6-A0E2A85DB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90975180"/>
          <a:ext cx="31657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157</xdr:row>
      <xdr:rowOff>22860</xdr:rowOff>
    </xdr:from>
    <xdr:to>
      <xdr:col>6</xdr:col>
      <xdr:colOff>803658</xdr:colOff>
      <xdr:row>157</xdr:row>
      <xdr:rowOff>562860</xdr:rowOff>
    </xdr:to>
    <xdr:pic>
      <xdr:nvPicPr>
        <xdr:cNvPr id="156" name="그림 155">
          <a:extLst>
            <a:ext uri="{FF2B5EF4-FFF2-40B4-BE49-F238E27FC236}">
              <a16:creationId xmlns:a16="http://schemas.microsoft.com/office/drawing/2014/main" id="{3E4BC441-694C-4EAB-A725-52328C1DF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060" y="91554300"/>
          <a:ext cx="42265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158</xdr:row>
      <xdr:rowOff>30480</xdr:rowOff>
    </xdr:from>
    <xdr:to>
      <xdr:col>6</xdr:col>
      <xdr:colOff>767568</xdr:colOff>
      <xdr:row>158</xdr:row>
      <xdr:rowOff>570480</xdr:rowOff>
    </xdr:to>
    <xdr:pic>
      <xdr:nvPicPr>
        <xdr:cNvPr id="157" name="그림 156">
          <a:extLst>
            <a:ext uri="{FF2B5EF4-FFF2-40B4-BE49-F238E27FC236}">
              <a16:creationId xmlns:a16="http://schemas.microsoft.com/office/drawing/2014/main" id="{764D19C1-8273-4D8A-8058-86E37E451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92148660"/>
          <a:ext cx="37132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403861</xdr:colOff>
      <xdr:row>159</xdr:row>
      <xdr:rowOff>22860</xdr:rowOff>
    </xdr:from>
    <xdr:to>
      <xdr:col>6</xdr:col>
      <xdr:colOff>762092</xdr:colOff>
      <xdr:row>159</xdr:row>
      <xdr:rowOff>562860</xdr:rowOff>
    </xdr:to>
    <xdr:pic>
      <xdr:nvPicPr>
        <xdr:cNvPr id="158" name="그림 157">
          <a:extLst>
            <a:ext uri="{FF2B5EF4-FFF2-40B4-BE49-F238E27FC236}">
              <a16:creationId xmlns:a16="http://schemas.microsoft.com/office/drawing/2014/main" id="{4FD0578E-5258-46E8-A87E-66C17136EE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92" t="8467" r="28245" b="5385"/>
        <a:stretch/>
      </xdr:blipFill>
      <xdr:spPr>
        <a:xfrm>
          <a:off x="3550921" y="92727780"/>
          <a:ext cx="35823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160</xdr:row>
      <xdr:rowOff>22860</xdr:rowOff>
    </xdr:from>
    <xdr:to>
      <xdr:col>6</xdr:col>
      <xdr:colOff>683794</xdr:colOff>
      <xdr:row>160</xdr:row>
      <xdr:rowOff>562860</xdr:rowOff>
    </xdr:to>
    <xdr:pic>
      <xdr:nvPicPr>
        <xdr:cNvPr id="159" name="그림 158">
          <a:extLst>
            <a:ext uri="{FF2B5EF4-FFF2-40B4-BE49-F238E27FC236}">
              <a16:creationId xmlns:a16="http://schemas.microsoft.com/office/drawing/2014/main" id="{F3AE2972-6D3F-4E14-BACD-E478E1348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4260" y="93314520"/>
          <a:ext cx="22659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228601</xdr:colOff>
      <xdr:row>161</xdr:row>
      <xdr:rowOff>30480</xdr:rowOff>
    </xdr:from>
    <xdr:to>
      <xdr:col>6</xdr:col>
      <xdr:colOff>545212</xdr:colOff>
      <xdr:row>161</xdr:row>
      <xdr:rowOff>570480</xdr:rowOff>
    </xdr:to>
    <xdr:pic>
      <xdr:nvPicPr>
        <xdr:cNvPr id="160" name="그림 159">
          <a:extLst>
            <a:ext uri="{FF2B5EF4-FFF2-40B4-BE49-F238E27FC236}">
              <a16:creationId xmlns:a16="http://schemas.microsoft.com/office/drawing/2014/main" id="{BB8E3CFD-F36F-49E7-8F5F-BD43B2C6EE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38"/>
        <a:stretch/>
      </xdr:blipFill>
      <xdr:spPr>
        <a:xfrm>
          <a:off x="3375661" y="93908880"/>
          <a:ext cx="31661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609601</xdr:colOff>
      <xdr:row>161</xdr:row>
      <xdr:rowOff>30480</xdr:rowOff>
    </xdr:from>
    <xdr:to>
      <xdr:col>6</xdr:col>
      <xdr:colOff>920272</xdr:colOff>
      <xdr:row>161</xdr:row>
      <xdr:rowOff>570480</xdr:rowOff>
    </xdr:to>
    <xdr:pic>
      <xdr:nvPicPr>
        <xdr:cNvPr id="161" name="그림 160">
          <a:extLst>
            <a:ext uri="{FF2B5EF4-FFF2-40B4-BE49-F238E27FC236}">
              <a16:creationId xmlns:a16="http://schemas.microsoft.com/office/drawing/2014/main" id="{5F3655D8-614F-4F71-BBF6-899691570B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18"/>
        <a:stretch/>
      </xdr:blipFill>
      <xdr:spPr>
        <a:xfrm>
          <a:off x="3756661" y="93908880"/>
          <a:ext cx="31067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419101</xdr:colOff>
      <xdr:row>162</xdr:row>
      <xdr:rowOff>22860</xdr:rowOff>
    </xdr:from>
    <xdr:to>
      <xdr:col>6</xdr:col>
      <xdr:colOff>779992</xdr:colOff>
      <xdr:row>162</xdr:row>
      <xdr:rowOff>562860</xdr:rowOff>
    </xdr:to>
    <xdr:pic>
      <xdr:nvPicPr>
        <xdr:cNvPr id="162" name="그림 161">
          <a:extLst>
            <a:ext uri="{FF2B5EF4-FFF2-40B4-BE49-F238E27FC236}">
              <a16:creationId xmlns:a16="http://schemas.microsoft.com/office/drawing/2014/main" id="{C0245B5F-A998-4D73-9966-A619623B0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1" y="94488000"/>
          <a:ext cx="36089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163</xdr:row>
      <xdr:rowOff>22860</xdr:rowOff>
    </xdr:from>
    <xdr:to>
      <xdr:col>6</xdr:col>
      <xdr:colOff>786926</xdr:colOff>
      <xdr:row>163</xdr:row>
      <xdr:rowOff>562860</xdr:rowOff>
    </xdr:to>
    <xdr:pic>
      <xdr:nvPicPr>
        <xdr:cNvPr id="163" name="그림 162">
          <a:extLst>
            <a:ext uri="{FF2B5EF4-FFF2-40B4-BE49-F238E27FC236}">
              <a16:creationId xmlns:a16="http://schemas.microsoft.com/office/drawing/2014/main" id="{5666D96B-FBDB-49F8-B3B0-023F207AB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95074740"/>
          <a:ext cx="367826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165</xdr:row>
      <xdr:rowOff>15240</xdr:rowOff>
    </xdr:from>
    <xdr:to>
      <xdr:col>6</xdr:col>
      <xdr:colOff>758908</xdr:colOff>
      <xdr:row>165</xdr:row>
      <xdr:rowOff>555240</xdr:rowOff>
    </xdr:to>
    <xdr:pic>
      <xdr:nvPicPr>
        <xdr:cNvPr id="164" name="그림 163">
          <a:extLst>
            <a:ext uri="{FF2B5EF4-FFF2-40B4-BE49-F238E27FC236}">
              <a16:creationId xmlns:a16="http://schemas.microsoft.com/office/drawing/2014/main" id="{5205ADC6-B6CC-47D9-9D99-3751DFB13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96240600"/>
          <a:ext cx="36266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403860</xdr:colOff>
      <xdr:row>166</xdr:row>
      <xdr:rowOff>30480</xdr:rowOff>
    </xdr:from>
    <xdr:to>
      <xdr:col>6</xdr:col>
      <xdr:colOff>764020</xdr:colOff>
      <xdr:row>166</xdr:row>
      <xdr:rowOff>570480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id="{587120FA-6B5D-4120-8907-1C956BB7B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920" y="96842580"/>
          <a:ext cx="36016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411480</xdr:colOff>
      <xdr:row>167</xdr:row>
      <xdr:rowOff>22860</xdr:rowOff>
    </xdr:from>
    <xdr:to>
      <xdr:col>6</xdr:col>
      <xdr:colOff>747000</xdr:colOff>
      <xdr:row>167</xdr:row>
      <xdr:rowOff>562860</xdr:rowOff>
    </xdr:to>
    <xdr:pic>
      <xdr:nvPicPr>
        <xdr:cNvPr id="166" name="그림 165">
          <a:extLst>
            <a:ext uri="{FF2B5EF4-FFF2-40B4-BE49-F238E27FC236}">
              <a16:creationId xmlns:a16="http://schemas.microsoft.com/office/drawing/2014/main" id="{D62F7733-070A-4650-B4BF-27A619AF31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34" r="18933"/>
        <a:stretch/>
      </xdr:blipFill>
      <xdr:spPr>
        <a:xfrm>
          <a:off x="3558540" y="97421700"/>
          <a:ext cx="33552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388620</xdr:colOff>
      <xdr:row>169</xdr:row>
      <xdr:rowOff>22860</xdr:rowOff>
    </xdr:from>
    <xdr:to>
      <xdr:col>6</xdr:col>
      <xdr:colOff>750848</xdr:colOff>
      <xdr:row>169</xdr:row>
      <xdr:rowOff>562860</xdr:rowOff>
    </xdr:to>
    <xdr:pic>
      <xdr:nvPicPr>
        <xdr:cNvPr id="167" name="그림 166">
          <a:extLst>
            <a:ext uri="{FF2B5EF4-FFF2-40B4-BE49-F238E27FC236}">
              <a16:creationId xmlns:a16="http://schemas.microsoft.com/office/drawing/2014/main" id="{1089E09D-CF31-4BFA-B272-5E93BDBAF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98595180"/>
          <a:ext cx="36222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385484</xdr:colOff>
      <xdr:row>171</xdr:row>
      <xdr:rowOff>17929</xdr:rowOff>
    </xdr:from>
    <xdr:to>
      <xdr:col>6</xdr:col>
      <xdr:colOff>738703</xdr:colOff>
      <xdr:row>171</xdr:row>
      <xdr:rowOff>557929</xdr:rowOff>
    </xdr:to>
    <xdr:pic>
      <xdr:nvPicPr>
        <xdr:cNvPr id="168" name="그림 167">
          <a:extLst>
            <a:ext uri="{FF2B5EF4-FFF2-40B4-BE49-F238E27FC236}">
              <a16:creationId xmlns:a16="http://schemas.microsoft.com/office/drawing/2014/main" id="{FB9D92D7-58C2-4772-B6AF-DCB9FD27E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1060" y="99077929"/>
          <a:ext cx="35321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394448</xdr:colOff>
      <xdr:row>172</xdr:row>
      <xdr:rowOff>26894</xdr:rowOff>
    </xdr:from>
    <xdr:to>
      <xdr:col>6</xdr:col>
      <xdr:colOff>734648</xdr:colOff>
      <xdr:row>172</xdr:row>
      <xdr:rowOff>566894</xdr:rowOff>
    </xdr:to>
    <xdr:pic>
      <xdr:nvPicPr>
        <xdr:cNvPr id="169" name="그림 168">
          <a:extLst>
            <a:ext uri="{FF2B5EF4-FFF2-40B4-BE49-F238E27FC236}">
              <a16:creationId xmlns:a16="http://schemas.microsoft.com/office/drawing/2014/main" id="{392EA5F4-BE18-4712-8B0B-439DF41C7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024" y="99669600"/>
          <a:ext cx="3402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376520</xdr:colOff>
      <xdr:row>173</xdr:row>
      <xdr:rowOff>26894</xdr:rowOff>
    </xdr:from>
    <xdr:to>
      <xdr:col>6</xdr:col>
      <xdr:colOff>787038</xdr:colOff>
      <xdr:row>173</xdr:row>
      <xdr:rowOff>566894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id="{9275F6E0-9649-4C7B-8B2F-B71F0A570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096" y="100252306"/>
          <a:ext cx="410518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394447</xdr:colOff>
      <xdr:row>174</xdr:row>
      <xdr:rowOff>26894</xdr:rowOff>
    </xdr:from>
    <xdr:to>
      <xdr:col>6</xdr:col>
      <xdr:colOff>760044</xdr:colOff>
      <xdr:row>174</xdr:row>
      <xdr:rowOff>566894</xdr:rowOff>
    </xdr:to>
    <xdr:pic>
      <xdr:nvPicPr>
        <xdr:cNvPr id="171" name="그림 170">
          <a:extLst>
            <a:ext uri="{FF2B5EF4-FFF2-40B4-BE49-F238E27FC236}">
              <a16:creationId xmlns:a16="http://schemas.microsoft.com/office/drawing/2014/main" id="{D8B58050-18B1-442F-960A-4069D22E19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299"/>
        <a:stretch/>
      </xdr:blipFill>
      <xdr:spPr>
        <a:xfrm>
          <a:off x="3550023" y="100835012"/>
          <a:ext cx="365597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448236</xdr:colOff>
      <xdr:row>175</xdr:row>
      <xdr:rowOff>26894</xdr:rowOff>
    </xdr:from>
    <xdr:to>
      <xdr:col>6</xdr:col>
      <xdr:colOff>739785</xdr:colOff>
      <xdr:row>175</xdr:row>
      <xdr:rowOff>566894</xdr:rowOff>
    </xdr:to>
    <xdr:pic>
      <xdr:nvPicPr>
        <xdr:cNvPr id="172" name="그림 171">
          <a:extLst>
            <a:ext uri="{FF2B5EF4-FFF2-40B4-BE49-F238E27FC236}">
              <a16:creationId xmlns:a16="http://schemas.microsoft.com/office/drawing/2014/main" id="{B984FC86-9FB9-4077-A796-81C883BF0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3812" y="101417718"/>
          <a:ext cx="29154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403412</xdr:colOff>
      <xdr:row>176</xdr:row>
      <xdr:rowOff>26895</xdr:rowOff>
    </xdr:from>
    <xdr:to>
      <xdr:col>6</xdr:col>
      <xdr:colOff>762915</xdr:colOff>
      <xdr:row>176</xdr:row>
      <xdr:rowOff>566895</xdr:rowOff>
    </xdr:to>
    <xdr:pic>
      <xdr:nvPicPr>
        <xdr:cNvPr id="173" name="그림 172">
          <a:extLst>
            <a:ext uri="{FF2B5EF4-FFF2-40B4-BE49-F238E27FC236}">
              <a16:creationId xmlns:a16="http://schemas.microsoft.com/office/drawing/2014/main" id="{5422F391-2C44-422E-8CF2-87921BC36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988" y="102000424"/>
          <a:ext cx="35950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421341</xdr:colOff>
      <xdr:row>179</xdr:row>
      <xdr:rowOff>26893</xdr:rowOff>
    </xdr:from>
    <xdr:to>
      <xdr:col>6</xdr:col>
      <xdr:colOff>728486</xdr:colOff>
      <xdr:row>179</xdr:row>
      <xdr:rowOff>566893</xdr:rowOff>
    </xdr:to>
    <xdr:pic>
      <xdr:nvPicPr>
        <xdr:cNvPr id="174" name="그림 173">
          <a:extLst>
            <a:ext uri="{FF2B5EF4-FFF2-40B4-BE49-F238E27FC236}">
              <a16:creationId xmlns:a16="http://schemas.microsoft.com/office/drawing/2014/main" id="{539D8D1B-9355-41CB-8138-4BD59C5D7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917" y="103748540"/>
          <a:ext cx="30714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427906</xdr:colOff>
      <xdr:row>178</xdr:row>
      <xdr:rowOff>24494</xdr:rowOff>
    </xdr:from>
    <xdr:to>
      <xdr:col>6</xdr:col>
      <xdr:colOff>710840</xdr:colOff>
      <xdr:row>178</xdr:row>
      <xdr:rowOff>564494</xdr:rowOff>
    </xdr:to>
    <xdr:pic>
      <xdr:nvPicPr>
        <xdr:cNvPr id="175" name="그림 174">
          <a:extLst>
            <a:ext uri="{FF2B5EF4-FFF2-40B4-BE49-F238E27FC236}">
              <a16:creationId xmlns:a16="http://schemas.microsoft.com/office/drawing/2014/main" id="{71220FC4-2043-4B13-BB6F-CBA7E1D6E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3482" y="103163435"/>
          <a:ext cx="28293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425507</xdr:colOff>
      <xdr:row>177</xdr:row>
      <xdr:rowOff>31059</xdr:rowOff>
    </xdr:from>
    <xdr:to>
      <xdr:col>6</xdr:col>
      <xdr:colOff>734856</xdr:colOff>
      <xdr:row>177</xdr:row>
      <xdr:rowOff>571059</xdr:rowOff>
    </xdr:to>
    <xdr:pic>
      <xdr:nvPicPr>
        <xdr:cNvPr id="176" name="그림 175">
          <a:extLst>
            <a:ext uri="{FF2B5EF4-FFF2-40B4-BE49-F238E27FC236}">
              <a16:creationId xmlns:a16="http://schemas.microsoft.com/office/drawing/2014/main" id="{46E205E8-D811-4B84-B638-5043C848E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083" y="102587294"/>
          <a:ext cx="309349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376517</xdr:colOff>
      <xdr:row>181</xdr:row>
      <xdr:rowOff>8965</xdr:rowOff>
    </xdr:from>
    <xdr:to>
      <xdr:col>6</xdr:col>
      <xdr:colOff>801767</xdr:colOff>
      <xdr:row>181</xdr:row>
      <xdr:rowOff>548965</xdr:rowOff>
    </xdr:to>
    <xdr:pic>
      <xdr:nvPicPr>
        <xdr:cNvPr id="178" name="그림 177">
          <a:extLst>
            <a:ext uri="{FF2B5EF4-FFF2-40B4-BE49-F238E27FC236}">
              <a16:creationId xmlns:a16="http://schemas.microsoft.com/office/drawing/2014/main" id="{157C5194-D458-48B8-B666-8C2A5888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093" y="104896024"/>
          <a:ext cx="4252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418942</xdr:colOff>
      <xdr:row>180</xdr:row>
      <xdr:rowOff>24495</xdr:rowOff>
    </xdr:from>
    <xdr:to>
      <xdr:col>6</xdr:col>
      <xdr:colOff>739567</xdr:colOff>
      <xdr:row>180</xdr:row>
      <xdr:rowOff>564495</xdr:rowOff>
    </xdr:to>
    <xdr:pic>
      <xdr:nvPicPr>
        <xdr:cNvPr id="179" name="그림 178">
          <a:extLst>
            <a:ext uri="{FF2B5EF4-FFF2-40B4-BE49-F238E27FC236}">
              <a16:creationId xmlns:a16="http://schemas.microsoft.com/office/drawing/2014/main" id="{71D323D1-123C-48F8-A4F1-76D747700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4518" y="104328848"/>
          <a:ext cx="32062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425507</xdr:colOff>
      <xdr:row>182</xdr:row>
      <xdr:rowOff>22094</xdr:rowOff>
    </xdr:from>
    <xdr:to>
      <xdr:col>6</xdr:col>
      <xdr:colOff>720142</xdr:colOff>
      <xdr:row>182</xdr:row>
      <xdr:rowOff>562094</xdr:rowOff>
    </xdr:to>
    <xdr:pic>
      <xdr:nvPicPr>
        <xdr:cNvPr id="180" name="그림 179">
          <a:extLst>
            <a:ext uri="{FF2B5EF4-FFF2-40B4-BE49-F238E27FC236}">
              <a16:creationId xmlns:a16="http://schemas.microsoft.com/office/drawing/2014/main" id="{16059CA6-151F-4AB1-8FD5-9C7323919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083" y="105491859"/>
          <a:ext cx="294635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439271</xdr:colOff>
      <xdr:row>104</xdr:row>
      <xdr:rowOff>26894</xdr:rowOff>
    </xdr:from>
    <xdr:to>
      <xdr:col>6</xdr:col>
      <xdr:colOff>711431</xdr:colOff>
      <xdr:row>104</xdr:row>
      <xdr:rowOff>566894</xdr:rowOff>
    </xdr:to>
    <xdr:pic>
      <xdr:nvPicPr>
        <xdr:cNvPr id="181" name="그림 180">
          <a:extLst>
            <a:ext uri="{FF2B5EF4-FFF2-40B4-BE49-F238E27FC236}">
              <a16:creationId xmlns:a16="http://schemas.microsoft.com/office/drawing/2014/main" id="{A2060C7C-D82C-468D-8DC7-EFEC4A815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4847" y="60628306"/>
          <a:ext cx="27216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183</xdr:row>
      <xdr:rowOff>22860</xdr:rowOff>
    </xdr:from>
    <xdr:to>
      <xdr:col>6</xdr:col>
      <xdr:colOff>768750</xdr:colOff>
      <xdr:row>183</xdr:row>
      <xdr:rowOff>562860</xdr:rowOff>
    </xdr:to>
    <xdr:pic>
      <xdr:nvPicPr>
        <xdr:cNvPr id="182" name="그림 181">
          <a:extLst>
            <a:ext uri="{FF2B5EF4-FFF2-40B4-BE49-F238E27FC236}">
              <a16:creationId xmlns:a16="http://schemas.microsoft.com/office/drawing/2014/main" id="{075E1EE9-4CAF-4433-BB19-D8F51F8C3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107396280"/>
          <a:ext cx="3496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434340</xdr:colOff>
      <xdr:row>184</xdr:row>
      <xdr:rowOff>30480</xdr:rowOff>
    </xdr:from>
    <xdr:to>
      <xdr:col>6</xdr:col>
      <xdr:colOff>748890</xdr:colOff>
      <xdr:row>184</xdr:row>
      <xdr:rowOff>570480</xdr:rowOff>
    </xdr:to>
    <xdr:pic>
      <xdr:nvPicPr>
        <xdr:cNvPr id="183" name="그림 182">
          <a:extLst>
            <a:ext uri="{FF2B5EF4-FFF2-40B4-BE49-F238E27FC236}">
              <a16:creationId xmlns:a16="http://schemas.microsoft.com/office/drawing/2014/main" id="{2C03A62A-A738-446C-93FB-C9D1DDA92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107990640"/>
          <a:ext cx="31455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403862</xdr:colOff>
      <xdr:row>185</xdr:row>
      <xdr:rowOff>22860</xdr:rowOff>
    </xdr:from>
    <xdr:to>
      <xdr:col>6</xdr:col>
      <xdr:colOff>782223</xdr:colOff>
      <xdr:row>185</xdr:row>
      <xdr:rowOff>562860</xdr:rowOff>
    </xdr:to>
    <xdr:pic>
      <xdr:nvPicPr>
        <xdr:cNvPr id="184" name="그림 183">
          <a:extLst>
            <a:ext uri="{FF2B5EF4-FFF2-40B4-BE49-F238E27FC236}">
              <a16:creationId xmlns:a16="http://schemas.microsoft.com/office/drawing/2014/main" id="{89422D11-F847-42D9-81FA-49526F749B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49"/>
        <a:stretch/>
      </xdr:blipFill>
      <xdr:spPr>
        <a:xfrm>
          <a:off x="3550922" y="108569760"/>
          <a:ext cx="37836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187</xdr:row>
      <xdr:rowOff>30480</xdr:rowOff>
    </xdr:from>
    <xdr:to>
      <xdr:col>6</xdr:col>
      <xdr:colOff>945092</xdr:colOff>
      <xdr:row>187</xdr:row>
      <xdr:rowOff>570480</xdr:rowOff>
    </xdr:to>
    <xdr:pic>
      <xdr:nvPicPr>
        <xdr:cNvPr id="185" name="그림 184">
          <a:extLst>
            <a:ext uri="{FF2B5EF4-FFF2-40B4-BE49-F238E27FC236}">
              <a16:creationId xmlns:a16="http://schemas.microsoft.com/office/drawing/2014/main" id="{0B8C595D-93CA-4486-9E9B-FD124F642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3760" y="110337600"/>
          <a:ext cx="678392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601980</xdr:colOff>
      <xdr:row>188</xdr:row>
      <xdr:rowOff>30480</xdr:rowOff>
    </xdr:from>
    <xdr:to>
      <xdr:col>6</xdr:col>
      <xdr:colOff>961980</xdr:colOff>
      <xdr:row>188</xdr:row>
      <xdr:rowOff>570480</xdr:rowOff>
    </xdr:to>
    <xdr:pic>
      <xdr:nvPicPr>
        <xdr:cNvPr id="187" name="그림 186">
          <a:extLst>
            <a:ext uri="{FF2B5EF4-FFF2-40B4-BE49-F238E27FC236}">
              <a16:creationId xmlns:a16="http://schemas.microsoft.com/office/drawing/2014/main" id="{88A9DE05-A33F-475B-B693-DDFBBB81D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9040" y="110924340"/>
          <a:ext cx="360000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249060</xdr:colOff>
      <xdr:row>188</xdr:row>
      <xdr:rowOff>28080</xdr:rowOff>
    </xdr:from>
    <xdr:to>
      <xdr:col>6</xdr:col>
      <xdr:colOff>583684</xdr:colOff>
      <xdr:row>188</xdr:row>
      <xdr:rowOff>568080</xdr:rowOff>
    </xdr:to>
    <xdr:pic>
      <xdr:nvPicPr>
        <xdr:cNvPr id="188" name="그림 187">
          <a:extLst>
            <a:ext uri="{FF2B5EF4-FFF2-40B4-BE49-F238E27FC236}">
              <a16:creationId xmlns:a16="http://schemas.microsoft.com/office/drawing/2014/main" id="{B5F38F2B-37F2-49FB-AE1D-1EE85353B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6120" y="110921940"/>
          <a:ext cx="334624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594361</xdr:colOff>
      <xdr:row>186</xdr:row>
      <xdr:rowOff>22860</xdr:rowOff>
    </xdr:from>
    <xdr:to>
      <xdr:col>6</xdr:col>
      <xdr:colOff>1029892</xdr:colOff>
      <xdr:row>186</xdr:row>
      <xdr:rowOff>562860</xdr:rowOff>
    </xdr:to>
    <xdr:pic>
      <xdr:nvPicPr>
        <xdr:cNvPr id="189" name="그림 188">
          <a:extLst>
            <a:ext uri="{FF2B5EF4-FFF2-40B4-BE49-F238E27FC236}">
              <a16:creationId xmlns:a16="http://schemas.microsoft.com/office/drawing/2014/main" id="{C9B02A82-71C9-46DD-BBAA-55BDB2D0A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1421" y="109743240"/>
          <a:ext cx="435531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134760</xdr:colOff>
      <xdr:row>186</xdr:row>
      <xdr:rowOff>20460</xdr:rowOff>
    </xdr:from>
    <xdr:to>
      <xdr:col>6</xdr:col>
      <xdr:colOff>571763</xdr:colOff>
      <xdr:row>186</xdr:row>
      <xdr:rowOff>560460</xdr:rowOff>
    </xdr:to>
    <xdr:pic>
      <xdr:nvPicPr>
        <xdr:cNvPr id="190" name="그림 189">
          <a:extLst>
            <a:ext uri="{FF2B5EF4-FFF2-40B4-BE49-F238E27FC236}">
              <a16:creationId xmlns:a16="http://schemas.microsoft.com/office/drawing/2014/main" id="{AE772042-F67F-453B-94D9-7041F6FB5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1820" y="109740840"/>
          <a:ext cx="43700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426721</xdr:colOff>
      <xdr:row>189</xdr:row>
      <xdr:rowOff>15240</xdr:rowOff>
    </xdr:from>
    <xdr:to>
      <xdr:col>6</xdr:col>
      <xdr:colOff>726166</xdr:colOff>
      <xdr:row>189</xdr:row>
      <xdr:rowOff>555240</xdr:rowOff>
    </xdr:to>
    <xdr:pic>
      <xdr:nvPicPr>
        <xdr:cNvPr id="193" name="그림 192">
          <a:extLst>
            <a:ext uri="{FF2B5EF4-FFF2-40B4-BE49-F238E27FC236}">
              <a16:creationId xmlns:a16="http://schemas.microsoft.com/office/drawing/2014/main" id="{A799149E-E2DD-4C9C-98D4-C9570F8D7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1" y="110909100"/>
          <a:ext cx="299445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zoomScale="85" zoomScaleNormal="85" workbookViewId="0">
      <pane ySplit="1" topLeftCell="A127" activePane="bottomLeft" state="frozen"/>
      <selection pane="bottomLeft" activeCell="B131" sqref="B131"/>
    </sheetView>
  </sheetViews>
  <sheetFormatPr defaultRowHeight="46.2" customHeight="1" x14ac:dyDescent="0.4"/>
  <cols>
    <col min="1" max="1" width="4.5" bestFit="1" customWidth="1"/>
    <col min="2" max="2" width="9.59765625" style="3" bestFit="1" customWidth="1"/>
    <col min="3" max="4" width="7.5" style="4" bestFit="1" customWidth="1"/>
    <col min="5" max="5" width="5.19921875" style="29" customWidth="1"/>
    <col min="6" max="6" width="7" style="37" customWidth="1"/>
    <col min="7" max="7" width="15.5" style="2" customWidth="1"/>
    <col min="8" max="8" width="35.09765625" style="33" customWidth="1"/>
    <col min="9" max="9" width="18.3984375" style="33" customWidth="1"/>
    <col min="10" max="10" width="13.19921875" style="1" bestFit="1" customWidth="1"/>
    <col min="11" max="11" width="48.8984375" style="6" bestFit="1" customWidth="1"/>
    <col min="12" max="12" width="9.59765625" bestFit="1" customWidth="1"/>
  </cols>
  <sheetData>
    <row r="1" spans="1:12" s="10" customFormat="1" ht="46.2" customHeight="1" x14ac:dyDescent="0.4">
      <c r="A1" s="11"/>
      <c r="B1" s="12" t="s">
        <v>51</v>
      </c>
      <c r="C1" s="13" t="s">
        <v>100</v>
      </c>
      <c r="D1" s="13" t="s">
        <v>179</v>
      </c>
      <c r="E1" s="14" t="s">
        <v>233</v>
      </c>
      <c r="F1" s="30" t="s">
        <v>244</v>
      </c>
      <c r="G1" s="14" t="s">
        <v>231</v>
      </c>
      <c r="H1" s="30" t="s">
        <v>232</v>
      </c>
      <c r="I1" s="30" t="s">
        <v>242</v>
      </c>
      <c r="J1" s="15" t="s">
        <v>224</v>
      </c>
      <c r="K1" s="16" t="s">
        <v>101</v>
      </c>
      <c r="L1" s="11" t="s">
        <v>180</v>
      </c>
    </row>
    <row r="2" spans="1:12" ht="46.2" customHeight="1" x14ac:dyDescent="0.4">
      <c r="A2" s="17">
        <v>1</v>
      </c>
      <c r="B2" s="18" t="s">
        <v>156</v>
      </c>
      <c r="C2" s="19" t="s">
        <v>157</v>
      </c>
      <c r="D2" s="19" t="s">
        <v>191</v>
      </c>
      <c r="E2" s="27" t="s">
        <v>234</v>
      </c>
      <c r="F2" s="35" t="s">
        <v>245</v>
      </c>
      <c r="G2" s="20"/>
      <c r="H2" s="31" t="s">
        <v>235</v>
      </c>
      <c r="I2" s="31"/>
      <c r="J2" s="21"/>
      <c r="K2" s="22" t="s">
        <v>161</v>
      </c>
      <c r="L2" s="23" t="s">
        <v>64</v>
      </c>
    </row>
    <row r="3" spans="1:12" ht="46.2" customHeight="1" x14ac:dyDescent="0.4">
      <c r="A3" s="17">
        <v>1</v>
      </c>
      <c r="B3" s="18" t="s">
        <v>156</v>
      </c>
      <c r="C3" s="19" t="s">
        <v>52</v>
      </c>
      <c r="D3" s="19" t="s">
        <v>191</v>
      </c>
      <c r="E3" s="27" t="s">
        <v>234</v>
      </c>
      <c r="F3" s="35" t="s">
        <v>246</v>
      </c>
      <c r="G3" s="20"/>
      <c r="H3" s="31" t="s">
        <v>236</v>
      </c>
      <c r="I3" s="31" t="s">
        <v>255</v>
      </c>
      <c r="J3" s="21"/>
      <c r="K3" s="22" t="s">
        <v>161</v>
      </c>
      <c r="L3" s="23"/>
    </row>
    <row r="4" spans="1:12" ht="46.2" customHeight="1" x14ac:dyDescent="0.4">
      <c r="A4" s="17">
        <v>2</v>
      </c>
      <c r="B4" s="18" t="s">
        <v>122</v>
      </c>
      <c r="C4" s="19" t="s">
        <v>52</v>
      </c>
      <c r="D4" s="24" t="s">
        <v>189</v>
      </c>
      <c r="E4" s="28" t="s">
        <v>237</v>
      </c>
      <c r="F4" s="36" t="s">
        <v>253</v>
      </c>
      <c r="G4" s="25"/>
      <c r="H4" s="32" t="s">
        <v>238</v>
      </c>
      <c r="I4" s="32" t="s">
        <v>256</v>
      </c>
      <c r="J4" s="21"/>
      <c r="K4" s="22" t="s">
        <v>123</v>
      </c>
      <c r="L4" s="23" t="s">
        <v>64</v>
      </c>
    </row>
    <row r="5" spans="1:12" ht="46.2" customHeight="1" x14ac:dyDescent="0.4">
      <c r="A5" s="17">
        <v>3</v>
      </c>
      <c r="B5" s="18" t="s">
        <v>42</v>
      </c>
      <c r="C5" s="19" t="s">
        <v>104</v>
      </c>
      <c r="D5" s="24" t="s">
        <v>182</v>
      </c>
      <c r="E5" s="28" t="s">
        <v>237</v>
      </c>
      <c r="F5" s="36" t="s">
        <v>253</v>
      </c>
      <c r="G5" s="25"/>
      <c r="H5" s="32" t="s">
        <v>239</v>
      </c>
      <c r="I5" s="32" t="s">
        <v>257</v>
      </c>
      <c r="J5" s="21"/>
      <c r="K5" s="26" t="s">
        <v>43</v>
      </c>
      <c r="L5" s="23" t="s">
        <v>64</v>
      </c>
    </row>
    <row r="6" spans="1:12" ht="46.2" customHeight="1" x14ac:dyDescent="0.4">
      <c r="A6" s="17">
        <v>4</v>
      </c>
      <c r="B6" s="18" t="s">
        <v>44</v>
      </c>
      <c r="C6" s="19" t="s">
        <v>105</v>
      </c>
      <c r="D6" s="24" t="s">
        <v>183</v>
      </c>
      <c r="E6" s="28" t="s">
        <v>237</v>
      </c>
      <c r="F6" s="36" t="s">
        <v>253</v>
      </c>
      <c r="G6" s="25"/>
      <c r="H6" s="32" t="s">
        <v>239</v>
      </c>
      <c r="I6" s="32" t="s">
        <v>258</v>
      </c>
      <c r="J6" s="21"/>
      <c r="K6" s="26" t="s">
        <v>45</v>
      </c>
      <c r="L6" s="23" t="s">
        <v>64</v>
      </c>
    </row>
    <row r="7" spans="1:12" ht="46.2" customHeight="1" x14ac:dyDescent="0.4">
      <c r="A7" s="17">
        <v>5</v>
      </c>
      <c r="B7" s="18" t="s">
        <v>7</v>
      </c>
      <c r="C7" s="19" t="s">
        <v>108</v>
      </c>
      <c r="D7" s="24" t="s">
        <v>185</v>
      </c>
      <c r="E7" s="28" t="s">
        <v>237</v>
      </c>
      <c r="F7" s="36" t="s">
        <v>253</v>
      </c>
      <c r="G7" s="25"/>
      <c r="H7" s="32" t="s">
        <v>240</v>
      </c>
      <c r="I7" s="32" t="s">
        <v>259</v>
      </c>
      <c r="J7" s="21"/>
      <c r="K7" s="26" t="s">
        <v>8</v>
      </c>
      <c r="L7" s="23" t="s">
        <v>64</v>
      </c>
    </row>
    <row r="8" spans="1:12" ht="46.2" customHeight="1" x14ac:dyDescent="0.4">
      <c r="A8" s="17">
        <v>6</v>
      </c>
      <c r="B8" s="18" t="s">
        <v>124</v>
      </c>
      <c r="C8" s="19" t="s">
        <v>52</v>
      </c>
      <c r="D8" s="19" t="s">
        <v>185</v>
      </c>
      <c r="E8" s="28" t="s">
        <v>237</v>
      </c>
      <c r="F8" s="36" t="s">
        <v>253</v>
      </c>
      <c r="G8" s="20"/>
      <c r="H8" s="32" t="s">
        <v>241</v>
      </c>
      <c r="I8" s="32" t="s">
        <v>260</v>
      </c>
      <c r="J8" s="21"/>
      <c r="K8" s="22" t="s">
        <v>123</v>
      </c>
      <c r="L8" s="23" t="s">
        <v>64</v>
      </c>
    </row>
    <row r="9" spans="1:12" ht="46.2" customHeight="1" x14ac:dyDescent="0.4">
      <c r="A9" s="17">
        <v>7</v>
      </c>
      <c r="B9" s="18" t="s">
        <v>125</v>
      </c>
      <c r="C9" s="19" t="s">
        <v>57</v>
      </c>
      <c r="D9" s="19" t="s">
        <v>190</v>
      </c>
      <c r="E9" s="28" t="s">
        <v>237</v>
      </c>
      <c r="F9" s="36" t="s">
        <v>253</v>
      </c>
      <c r="G9" s="20"/>
      <c r="H9" s="32" t="s">
        <v>241</v>
      </c>
      <c r="I9" s="32" t="s">
        <v>260</v>
      </c>
      <c r="J9" s="21"/>
      <c r="K9" s="22" t="s">
        <v>123</v>
      </c>
      <c r="L9" s="23" t="s">
        <v>64</v>
      </c>
    </row>
    <row r="10" spans="1:12" ht="46.2" customHeight="1" x14ac:dyDescent="0.4">
      <c r="A10" s="17">
        <v>8</v>
      </c>
      <c r="B10" s="18" t="s">
        <v>126</v>
      </c>
      <c r="C10" s="19" t="s">
        <v>57</v>
      </c>
      <c r="D10" s="19" t="s">
        <v>185</v>
      </c>
      <c r="E10" s="28" t="s">
        <v>237</v>
      </c>
      <c r="F10" s="36" t="s">
        <v>247</v>
      </c>
      <c r="G10" s="20"/>
      <c r="H10" s="31" t="s">
        <v>250</v>
      </c>
      <c r="I10" s="31" t="s">
        <v>248</v>
      </c>
      <c r="J10" s="21"/>
      <c r="K10" s="22" t="s">
        <v>127</v>
      </c>
      <c r="L10" s="23" t="s">
        <v>64</v>
      </c>
    </row>
    <row r="11" spans="1:12" ht="46.2" customHeight="1" x14ac:dyDescent="0.4">
      <c r="A11" s="17">
        <v>8</v>
      </c>
      <c r="B11" s="18" t="s">
        <v>126</v>
      </c>
      <c r="C11" s="19" t="s">
        <v>52</v>
      </c>
      <c r="D11" s="19" t="s">
        <v>182</v>
      </c>
      <c r="E11" s="28" t="s">
        <v>237</v>
      </c>
      <c r="F11" s="36" t="s">
        <v>247</v>
      </c>
      <c r="G11" s="20"/>
      <c r="H11" s="31" t="s">
        <v>251</v>
      </c>
      <c r="I11" s="31" t="s">
        <v>243</v>
      </c>
      <c r="J11" s="21"/>
      <c r="K11" s="22" t="s">
        <v>127</v>
      </c>
      <c r="L11" s="23"/>
    </row>
    <row r="12" spans="1:12" ht="46.2" customHeight="1" x14ac:dyDescent="0.4">
      <c r="A12" s="17">
        <v>8</v>
      </c>
      <c r="B12" s="18" t="s">
        <v>126</v>
      </c>
      <c r="C12" s="19" t="s">
        <v>52</v>
      </c>
      <c r="D12" s="19" t="s">
        <v>182</v>
      </c>
      <c r="E12" s="28" t="s">
        <v>237</v>
      </c>
      <c r="F12" s="36" t="s">
        <v>247</v>
      </c>
      <c r="G12" s="20"/>
      <c r="H12" s="31" t="s">
        <v>249</v>
      </c>
      <c r="I12" s="31" t="s">
        <v>252</v>
      </c>
      <c r="J12" s="21"/>
      <c r="K12" s="22" t="s">
        <v>127</v>
      </c>
      <c r="L12" s="23"/>
    </row>
    <row r="13" spans="1:12" ht="46.2" customHeight="1" x14ac:dyDescent="0.4">
      <c r="A13" s="17">
        <v>8</v>
      </c>
      <c r="B13" s="18" t="s">
        <v>126</v>
      </c>
      <c r="C13" s="19" t="s">
        <v>52</v>
      </c>
      <c r="D13" s="19" t="s">
        <v>182</v>
      </c>
      <c r="E13" s="28" t="s">
        <v>237</v>
      </c>
      <c r="F13" s="36" t="s">
        <v>253</v>
      </c>
      <c r="G13" s="20"/>
      <c r="H13" s="31" t="s">
        <v>254</v>
      </c>
      <c r="I13" s="31" t="s">
        <v>261</v>
      </c>
      <c r="J13" s="21"/>
      <c r="K13" s="22" t="s">
        <v>127</v>
      </c>
      <c r="L13" s="23"/>
    </row>
    <row r="14" spans="1:12" ht="46.2" customHeight="1" x14ac:dyDescent="0.4">
      <c r="A14" s="17">
        <v>8</v>
      </c>
      <c r="B14" s="18" t="s">
        <v>126</v>
      </c>
      <c r="C14" s="19" t="s">
        <v>52</v>
      </c>
      <c r="D14" s="19" t="s">
        <v>182</v>
      </c>
      <c r="E14" s="28" t="s">
        <v>237</v>
      </c>
      <c r="F14" s="36" t="s">
        <v>306</v>
      </c>
      <c r="G14" s="25"/>
      <c r="H14" s="31" t="s">
        <v>272</v>
      </c>
      <c r="I14" s="31" t="s">
        <v>263</v>
      </c>
      <c r="J14" s="21"/>
      <c r="K14" s="22" t="s">
        <v>127</v>
      </c>
      <c r="L14" s="23"/>
    </row>
    <row r="15" spans="1:12" ht="46.2" customHeight="1" x14ac:dyDescent="0.4">
      <c r="A15" s="17">
        <v>9</v>
      </c>
      <c r="B15" s="18" t="s">
        <v>20</v>
      </c>
      <c r="C15" s="19" t="s">
        <v>105</v>
      </c>
      <c r="D15" s="24" t="s">
        <v>184</v>
      </c>
      <c r="E15" s="28" t="s">
        <v>237</v>
      </c>
      <c r="F15" s="36" t="s">
        <v>265</v>
      </c>
      <c r="H15" s="31" t="s">
        <v>266</v>
      </c>
      <c r="I15" s="32" t="s">
        <v>264</v>
      </c>
      <c r="J15" s="21"/>
      <c r="K15" s="26" t="s">
        <v>21</v>
      </c>
      <c r="L15" s="23" t="s">
        <v>64</v>
      </c>
    </row>
    <row r="16" spans="1:12" ht="46.2" customHeight="1" x14ac:dyDescent="0.4">
      <c r="A16" s="17">
        <v>10</v>
      </c>
      <c r="B16" s="18" t="s">
        <v>10</v>
      </c>
      <c r="C16" s="19" t="s">
        <v>111</v>
      </c>
      <c r="D16" s="24" t="s">
        <v>186</v>
      </c>
      <c r="E16" s="28" t="s">
        <v>237</v>
      </c>
      <c r="F16" s="36" t="s">
        <v>265</v>
      </c>
      <c r="G16" s="25"/>
      <c r="H16" s="31" t="s">
        <v>240</v>
      </c>
      <c r="I16" s="32" t="s">
        <v>267</v>
      </c>
      <c r="J16" s="21"/>
      <c r="K16" s="26" t="s">
        <v>11</v>
      </c>
      <c r="L16" s="17"/>
    </row>
    <row r="17" spans="1:12" ht="46.2" customHeight="1" x14ac:dyDescent="0.4">
      <c r="A17" s="17">
        <v>11</v>
      </c>
      <c r="B17" s="18" t="s">
        <v>37</v>
      </c>
      <c r="C17" s="19" t="s">
        <v>53</v>
      </c>
      <c r="D17" s="24" t="s">
        <v>187</v>
      </c>
      <c r="E17" s="28" t="s">
        <v>237</v>
      </c>
      <c r="F17" s="36" t="s">
        <v>265</v>
      </c>
      <c r="G17" s="25"/>
      <c r="H17" s="31" t="s">
        <v>240</v>
      </c>
      <c r="I17" s="32" t="s">
        <v>267</v>
      </c>
      <c r="J17" s="21"/>
      <c r="K17" s="26" t="s">
        <v>11</v>
      </c>
      <c r="L17" s="17"/>
    </row>
    <row r="18" spans="1:12" ht="46.2" customHeight="1" x14ac:dyDescent="0.4">
      <c r="A18" s="17">
        <v>12</v>
      </c>
      <c r="B18" s="18" t="s">
        <v>18</v>
      </c>
      <c r="C18" s="19" t="s">
        <v>53</v>
      </c>
      <c r="D18" s="24" t="s">
        <v>188</v>
      </c>
      <c r="E18" s="28" t="s">
        <v>237</v>
      </c>
      <c r="F18" s="36" t="s">
        <v>265</v>
      </c>
      <c r="G18" s="25"/>
      <c r="H18" s="31" t="s">
        <v>268</v>
      </c>
      <c r="I18" s="32" t="s">
        <v>264</v>
      </c>
      <c r="J18" s="21"/>
      <c r="K18" s="26" t="s">
        <v>19</v>
      </c>
      <c r="L18" s="17"/>
    </row>
    <row r="19" spans="1:12" ht="46.2" customHeight="1" x14ac:dyDescent="0.4">
      <c r="A19" s="17">
        <v>13</v>
      </c>
      <c r="B19" s="18" t="s">
        <v>32</v>
      </c>
      <c r="C19" s="19" t="s">
        <v>102</v>
      </c>
      <c r="D19" s="24" t="s">
        <v>181</v>
      </c>
      <c r="E19" s="28" t="s">
        <v>237</v>
      </c>
      <c r="F19" s="36" t="s">
        <v>265</v>
      </c>
      <c r="G19" s="25"/>
      <c r="H19" s="31" t="s">
        <v>270</v>
      </c>
      <c r="I19" s="32" t="s">
        <v>269</v>
      </c>
      <c r="J19" s="21"/>
      <c r="K19" s="26" t="s">
        <v>33</v>
      </c>
      <c r="L19" s="17"/>
    </row>
    <row r="20" spans="1:12" ht="46.2" customHeight="1" x14ac:dyDescent="0.4">
      <c r="A20" s="17">
        <v>13</v>
      </c>
      <c r="B20" s="18" t="s">
        <v>32</v>
      </c>
      <c r="C20" s="19" t="s">
        <v>102</v>
      </c>
      <c r="D20" s="24" t="s">
        <v>181</v>
      </c>
      <c r="E20" s="28" t="s">
        <v>271</v>
      </c>
      <c r="F20" s="36" t="s">
        <v>245</v>
      </c>
      <c r="G20" s="25"/>
      <c r="H20" s="31" t="s">
        <v>273</v>
      </c>
      <c r="I20" s="32" t="s">
        <v>269</v>
      </c>
      <c r="J20" s="21"/>
      <c r="K20" s="26" t="s">
        <v>33</v>
      </c>
      <c r="L20" s="17"/>
    </row>
    <row r="21" spans="1:12" ht="46.2" customHeight="1" x14ac:dyDescent="0.4">
      <c r="A21" s="17">
        <v>13</v>
      </c>
      <c r="B21" s="18" t="s">
        <v>32</v>
      </c>
      <c r="C21" s="19" t="s">
        <v>102</v>
      </c>
      <c r="D21" s="24" t="s">
        <v>181</v>
      </c>
      <c r="E21" s="28" t="s">
        <v>271</v>
      </c>
      <c r="F21" s="36" t="s">
        <v>245</v>
      </c>
      <c r="G21" s="25"/>
      <c r="H21" s="34" t="s">
        <v>274</v>
      </c>
      <c r="I21" s="32" t="s">
        <v>275</v>
      </c>
      <c r="J21" s="21"/>
      <c r="K21" s="26" t="s">
        <v>33</v>
      </c>
      <c r="L21" s="17"/>
    </row>
    <row r="22" spans="1:12" ht="46.2" customHeight="1" x14ac:dyDescent="0.4">
      <c r="A22" s="17">
        <v>14</v>
      </c>
      <c r="B22" s="18" t="s">
        <v>12</v>
      </c>
      <c r="C22" s="19" t="s">
        <v>52</v>
      </c>
      <c r="D22" s="19"/>
      <c r="E22" s="28" t="s">
        <v>237</v>
      </c>
      <c r="F22" s="36" t="s">
        <v>265</v>
      </c>
      <c r="G22" s="20"/>
      <c r="H22" s="31" t="s">
        <v>240</v>
      </c>
      <c r="I22" s="32" t="s">
        <v>264</v>
      </c>
      <c r="J22" s="21"/>
      <c r="K22" s="26" t="s">
        <v>13</v>
      </c>
      <c r="L22" s="17"/>
    </row>
    <row r="23" spans="1:12" ht="46.2" customHeight="1" x14ac:dyDescent="0.4">
      <c r="A23" s="17">
        <v>15</v>
      </c>
      <c r="B23" s="18" t="s">
        <v>47</v>
      </c>
      <c r="C23" s="19" t="s">
        <v>114</v>
      </c>
      <c r="D23" s="19"/>
      <c r="E23" s="28" t="s">
        <v>237</v>
      </c>
      <c r="F23" s="36" t="s">
        <v>265</v>
      </c>
      <c r="G23" s="20"/>
      <c r="H23" s="31" t="s">
        <v>276</v>
      </c>
      <c r="I23" s="32" t="s">
        <v>264</v>
      </c>
      <c r="J23" s="21"/>
      <c r="K23" s="26" t="s">
        <v>48</v>
      </c>
      <c r="L23" s="17"/>
    </row>
    <row r="24" spans="1:12" ht="46.2" customHeight="1" x14ac:dyDescent="0.4">
      <c r="A24" s="17">
        <v>16</v>
      </c>
      <c r="B24" s="18" t="s">
        <v>5</v>
      </c>
      <c r="C24" s="19" t="s">
        <v>53</v>
      </c>
      <c r="D24" s="19"/>
      <c r="E24" s="28" t="s">
        <v>237</v>
      </c>
      <c r="F24" s="36" t="s">
        <v>265</v>
      </c>
      <c r="G24" s="20"/>
      <c r="H24" s="31" t="s">
        <v>277</v>
      </c>
      <c r="I24" s="31" t="s">
        <v>278</v>
      </c>
      <c r="J24" s="21"/>
      <c r="K24" s="26" t="s">
        <v>6</v>
      </c>
      <c r="L24" s="17"/>
    </row>
    <row r="25" spans="1:12" ht="46.2" customHeight="1" x14ac:dyDescent="0.4">
      <c r="A25" s="17">
        <v>17</v>
      </c>
      <c r="B25" s="18" t="s">
        <v>38</v>
      </c>
      <c r="C25" s="19" t="s">
        <v>56</v>
      </c>
      <c r="D25" s="24" t="s">
        <v>192</v>
      </c>
      <c r="E25" s="28" t="s">
        <v>237</v>
      </c>
      <c r="F25" s="35" t="s">
        <v>280</v>
      </c>
      <c r="G25" s="20"/>
      <c r="H25" s="31" t="s">
        <v>281</v>
      </c>
      <c r="I25" s="31" t="s">
        <v>282</v>
      </c>
      <c r="J25" s="21"/>
      <c r="K25" s="26" t="s">
        <v>39</v>
      </c>
      <c r="L25" s="23" t="s">
        <v>64</v>
      </c>
    </row>
    <row r="26" spans="1:12" ht="46.2" customHeight="1" x14ac:dyDescent="0.4">
      <c r="A26" s="17">
        <v>17</v>
      </c>
      <c r="B26" s="18" t="s">
        <v>38</v>
      </c>
      <c r="C26" s="19" t="s">
        <v>56</v>
      </c>
      <c r="D26" s="24" t="s">
        <v>189</v>
      </c>
      <c r="E26" s="28" t="s">
        <v>237</v>
      </c>
      <c r="F26" s="35" t="s">
        <v>280</v>
      </c>
      <c r="G26" s="25"/>
      <c r="H26" s="31" t="s">
        <v>283</v>
      </c>
      <c r="I26" s="31" t="s">
        <v>284</v>
      </c>
      <c r="J26" s="21"/>
      <c r="K26" s="26" t="s">
        <v>39</v>
      </c>
      <c r="L26" s="23"/>
    </row>
    <row r="27" spans="1:12" ht="46.2" customHeight="1" x14ac:dyDescent="0.4">
      <c r="A27" s="17">
        <v>17</v>
      </c>
      <c r="B27" s="18" t="s">
        <v>38</v>
      </c>
      <c r="C27" s="19" t="s">
        <v>56</v>
      </c>
      <c r="D27" s="24" t="s">
        <v>189</v>
      </c>
      <c r="E27" s="28" t="s">
        <v>237</v>
      </c>
      <c r="F27" s="36" t="s">
        <v>265</v>
      </c>
      <c r="G27" s="25"/>
      <c r="H27" s="31" t="s">
        <v>279</v>
      </c>
      <c r="I27" s="31" t="s">
        <v>278</v>
      </c>
      <c r="J27" s="21"/>
      <c r="K27" s="26" t="s">
        <v>39</v>
      </c>
      <c r="L27" s="23"/>
    </row>
    <row r="28" spans="1:12" ht="46.2" customHeight="1" x14ac:dyDescent="0.4">
      <c r="A28" s="17">
        <v>17</v>
      </c>
      <c r="B28" s="18" t="s">
        <v>38</v>
      </c>
      <c r="C28" s="19" t="s">
        <v>56</v>
      </c>
      <c r="D28" s="24" t="s">
        <v>189</v>
      </c>
      <c r="E28" s="28" t="s">
        <v>237</v>
      </c>
      <c r="F28" s="36" t="s">
        <v>307</v>
      </c>
      <c r="G28" s="25"/>
      <c r="H28" s="31" t="s">
        <v>285</v>
      </c>
      <c r="I28" s="31" t="s">
        <v>286</v>
      </c>
      <c r="J28" s="21"/>
      <c r="K28" s="26" t="s">
        <v>39</v>
      </c>
      <c r="L28" s="23"/>
    </row>
    <row r="29" spans="1:12" ht="46.2" customHeight="1" x14ac:dyDescent="0.4">
      <c r="A29" s="17">
        <v>18</v>
      </c>
      <c r="B29" s="18" t="s">
        <v>137</v>
      </c>
      <c r="C29" s="19" t="s">
        <v>136</v>
      </c>
      <c r="D29" s="19" t="s">
        <v>192</v>
      </c>
      <c r="E29" s="27" t="s">
        <v>234</v>
      </c>
      <c r="F29" s="35" t="s">
        <v>245</v>
      </c>
      <c r="G29" s="20"/>
      <c r="H29" s="31"/>
      <c r="I29" s="31"/>
      <c r="J29" s="21"/>
      <c r="K29" s="22"/>
      <c r="L29" s="23" t="s">
        <v>64</v>
      </c>
    </row>
    <row r="30" spans="1:12" ht="46.2" customHeight="1" x14ac:dyDescent="0.4">
      <c r="A30" s="17">
        <v>19</v>
      </c>
      <c r="B30" s="18" t="s">
        <v>145</v>
      </c>
      <c r="C30" s="19" t="s">
        <v>98</v>
      </c>
      <c r="D30" s="19" t="s">
        <v>199</v>
      </c>
      <c r="E30" s="28" t="s">
        <v>237</v>
      </c>
      <c r="F30" s="35" t="s">
        <v>280</v>
      </c>
      <c r="G30" s="20"/>
      <c r="H30" s="31" t="s">
        <v>288</v>
      </c>
      <c r="I30" s="31" t="s">
        <v>287</v>
      </c>
      <c r="J30" s="21"/>
      <c r="K30" s="22" t="s">
        <v>148</v>
      </c>
      <c r="L30" s="17"/>
    </row>
    <row r="31" spans="1:12" ht="46.2" customHeight="1" x14ac:dyDescent="0.4">
      <c r="A31" s="17">
        <v>19</v>
      </c>
      <c r="B31" s="18" t="s">
        <v>145</v>
      </c>
      <c r="C31" s="19" t="s">
        <v>56</v>
      </c>
      <c r="D31" s="19" t="s">
        <v>189</v>
      </c>
      <c r="E31" s="28" t="s">
        <v>237</v>
      </c>
      <c r="F31" s="35" t="s">
        <v>280</v>
      </c>
      <c r="G31" s="20"/>
      <c r="H31" s="31" t="s">
        <v>289</v>
      </c>
      <c r="I31" s="31" t="s">
        <v>290</v>
      </c>
      <c r="J31" s="21"/>
      <c r="K31" s="22" t="s">
        <v>148</v>
      </c>
      <c r="L31" s="17"/>
    </row>
    <row r="32" spans="1:12" ht="46.2" customHeight="1" x14ac:dyDescent="0.4">
      <c r="A32" s="17">
        <v>19</v>
      </c>
      <c r="B32" s="18" t="s">
        <v>145</v>
      </c>
      <c r="C32" s="19" t="s">
        <v>56</v>
      </c>
      <c r="D32" s="19" t="s">
        <v>189</v>
      </c>
      <c r="E32" s="28" t="s">
        <v>237</v>
      </c>
      <c r="F32" s="35" t="s">
        <v>280</v>
      </c>
      <c r="G32" s="20"/>
      <c r="H32" s="31" t="s">
        <v>291</v>
      </c>
      <c r="I32" s="31" t="s">
        <v>292</v>
      </c>
      <c r="J32" s="21"/>
      <c r="K32" s="22" t="s">
        <v>148</v>
      </c>
      <c r="L32" s="17"/>
    </row>
    <row r="33" spans="1:12" ht="46.2" customHeight="1" x14ac:dyDescent="0.4">
      <c r="A33" s="17">
        <v>19</v>
      </c>
      <c r="B33" s="18" t="s">
        <v>145</v>
      </c>
      <c r="C33" s="19" t="s">
        <v>56</v>
      </c>
      <c r="D33" s="19" t="s">
        <v>189</v>
      </c>
      <c r="E33" s="28" t="s">
        <v>237</v>
      </c>
      <c r="F33" s="35" t="s">
        <v>280</v>
      </c>
      <c r="G33" s="20"/>
      <c r="H33" s="31" t="s">
        <v>293</v>
      </c>
      <c r="I33" s="31" t="s">
        <v>294</v>
      </c>
      <c r="J33" s="21"/>
      <c r="K33" s="22" t="s">
        <v>148</v>
      </c>
      <c r="L33" s="17"/>
    </row>
    <row r="34" spans="1:12" ht="46.2" customHeight="1" x14ac:dyDescent="0.4">
      <c r="A34" s="17">
        <v>19</v>
      </c>
      <c r="B34" s="18" t="s">
        <v>145</v>
      </c>
      <c r="C34" s="19" t="s">
        <v>56</v>
      </c>
      <c r="D34" s="19" t="s">
        <v>189</v>
      </c>
      <c r="E34" s="28" t="s">
        <v>237</v>
      </c>
      <c r="F34" s="35" t="s">
        <v>295</v>
      </c>
      <c r="G34" s="20"/>
      <c r="H34" s="31" t="s">
        <v>296</v>
      </c>
      <c r="I34" s="31" t="s">
        <v>297</v>
      </c>
      <c r="J34" s="21"/>
      <c r="K34" s="22"/>
      <c r="L34" s="17"/>
    </row>
    <row r="35" spans="1:12" ht="46.2" customHeight="1" x14ac:dyDescent="0.4">
      <c r="A35" s="17">
        <v>19</v>
      </c>
      <c r="B35" s="18" t="s">
        <v>145</v>
      </c>
      <c r="C35" s="19" t="s">
        <v>56</v>
      </c>
      <c r="D35" s="19" t="s">
        <v>189</v>
      </c>
      <c r="E35" s="28" t="s">
        <v>237</v>
      </c>
      <c r="F35" s="35" t="s">
        <v>295</v>
      </c>
      <c r="G35" s="20"/>
      <c r="H35" s="31" t="s">
        <v>298</v>
      </c>
      <c r="I35" s="31" t="s">
        <v>299</v>
      </c>
      <c r="J35" s="21"/>
      <c r="K35" s="22"/>
      <c r="L35" s="17"/>
    </row>
    <row r="36" spans="1:12" ht="46.2" customHeight="1" x14ac:dyDescent="0.4">
      <c r="A36" s="17">
        <v>19</v>
      </c>
      <c r="B36" s="18" t="s">
        <v>145</v>
      </c>
      <c r="C36" s="19" t="s">
        <v>56</v>
      </c>
      <c r="D36" s="19" t="s">
        <v>189</v>
      </c>
      <c r="E36" s="28" t="s">
        <v>237</v>
      </c>
      <c r="F36" s="35" t="s">
        <v>308</v>
      </c>
      <c r="G36" s="20"/>
      <c r="H36" s="31" t="s">
        <v>300</v>
      </c>
      <c r="I36" s="31" t="s">
        <v>301</v>
      </c>
      <c r="J36" s="21"/>
      <c r="K36" s="22"/>
      <c r="L36" s="17"/>
    </row>
    <row r="37" spans="1:12" ht="46.2" customHeight="1" x14ac:dyDescent="0.4">
      <c r="A37" s="17">
        <v>20</v>
      </c>
      <c r="B37" s="18" t="s">
        <v>133</v>
      </c>
      <c r="C37" s="19" t="s">
        <v>136</v>
      </c>
      <c r="D37" s="19" t="s">
        <v>194</v>
      </c>
      <c r="E37" s="28" t="s">
        <v>237</v>
      </c>
      <c r="F37" s="35" t="s">
        <v>253</v>
      </c>
      <c r="G37" s="20"/>
      <c r="H37" s="31" t="s">
        <v>303</v>
      </c>
      <c r="I37" s="31" t="s">
        <v>302</v>
      </c>
      <c r="J37" s="21"/>
      <c r="K37" s="22"/>
      <c r="L37" s="17"/>
    </row>
    <row r="38" spans="1:12" ht="46.2" customHeight="1" x14ac:dyDescent="0.4">
      <c r="A38" s="17">
        <v>21</v>
      </c>
      <c r="B38" s="18" t="s">
        <v>141</v>
      </c>
      <c r="C38" s="19" t="s">
        <v>56</v>
      </c>
      <c r="D38" s="19" t="s">
        <v>195</v>
      </c>
      <c r="E38" s="28" t="s">
        <v>237</v>
      </c>
      <c r="F38" s="35" t="s">
        <v>343</v>
      </c>
      <c r="G38" s="20"/>
      <c r="H38" s="31" t="s">
        <v>304</v>
      </c>
      <c r="I38" s="31" t="s">
        <v>305</v>
      </c>
      <c r="J38" s="21" t="s">
        <v>223</v>
      </c>
      <c r="K38" s="22" t="s">
        <v>148</v>
      </c>
      <c r="L38" s="17"/>
    </row>
    <row r="39" spans="1:12" ht="46.2" customHeight="1" x14ac:dyDescent="0.4">
      <c r="A39" s="17">
        <v>21</v>
      </c>
      <c r="B39" s="18" t="s">
        <v>141</v>
      </c>
      <c r="C39" s="19" t="s">
        <v>56</v>
      </c>
      <c r="D39" s="19" t="s">
        <v>184</v>
      </c>
      <c r="E39" s="28" t="s">
        <v>237</v>
      </c>
      <c r="F39" s="35" t="s">
        <v>308</v>
      </c>
      <c r="G39" s="20"/>
      <c r="H39" s="31" t="s">
        <v>309</v>
      </c>
      <c r="I39" s="31" t="s">
        <v>301</v>
      </c>
      <c r="J39" s="21" t="s">
        <v>223</v>
      </c>
      <c r="K39" s="22"/>
      <c r="L39" s="17"/>
    </row>
    <row r="40" spans="1:12" ht="46.2" customHeight="1" x14ac:dyDescent="0.4">
      <c r="A40" s="17">
        <v>22</v>
      </c>
      <c r="B40" s="18" t="s">
        <v>155</v>
      </c>
      <c r="C40" s="19" t="s">
        <v>56</v>
      </c>
      <c r="D40" s="19" t="s">
        <v>196</v>
      </c>
      <c r="E40" s="28" t="s">
        <v>237</v>
      </c>
      <c r="F40" s="35" t="s">
        <v>311</v>
      </c>
      <c r="G40" s="20"/>
      <c r="H40" s="31" t="s">
        <v>313</v>
      </c>
      <c r="I40" s="31" t="s">
        <v>315</v>
      </c>
      <c r="J40" s="21"/>
      <c r="K40" s="22" t="s">
        <v>310</v>
      </c>
      <c r="L40" s="17"/>
    </row>
    <row r="41" spans="1:12" ht="46.2" customHeight="1" x14ac:dyDescent="0.4">
      <c r="A41" s="17">
        <v>22</v>
      </c>
      <c r="B41" s="18" t="s">
        <v>155</v>
      </c>
      <c r="C41" s="19" t="s">
        <v>56</v>
      </c>
      <c r="D41" s="19" t="s">
        <v>188</v>
      </c>
      <c r="E41" s="28" t="s">
        <v>237</v>
      </c>
      <c r="F41" s="35" t="s">
        <v>311</v>
      </c>
      <c r="G41" s="20"/>
      <c r="H41" s="31" t="s">
        <v>312</v>
      </c>
      <c r="I41" s="31" t="s">
        <v>314</v>
      </c>
      <c r="J41" s="21"/>
      <c r="K41" s="22" t="s">
        <v>310</v>
      </c>
      <c r="L41" s="17"/>
    </row>
    <row r="42" spans="1:12" ht="46.2" customHeight="1" x14ac:dyDescent="0.4">
      <c r="A42" s="17">
        <v>23</v>
      </c>
      <c r="B42" s="18" t="s">
        <v>30</v>
      </c>
      <c r="C42" s="19" t="s">
        <v>118</v>
      </c>
      <c r="D42" s="24" t="s">
        <v>193</v>
      </c>
      <c r="E42" s="28" t="s">
        <v>237</v>
      </c>
      <c r="F42" s="36" t="s">
        <v>295</v>
      </c>
      <c r="G42" s="25"/>
      <c r="H42" s="31" t="s">
        <v>317</v>
      </c>
      <c r="I42" s="32" t="s">
        <v>318</v>
      </c>
      <c r="J42" s="21"/>
      <c r="K42" s="26" t="s">
        <v>31</v>
      </c>
      <c r="L42" s="17"/>
    </row>
    <row r="43" spans="1:12" ht="46.2" customHeight="1" x14ac:dyDescent="0.4">
      <c r="A43" s="17">
        <v>23</v>
      </c>
      <c r="B43" s="18" t="s">
        <v>30</v>
      </c>
      <c r="C43" s="19" t="s">
        <v>56</v>
      </c>
      <c r="D43" s="24" t="s">
        <v>181</v>
      </c>
      <c r="E43" s="28" t="s">
        <v>237</v>
      </c>
      <c r="F43" s="36" t="s">
        <v>253</v>
      </c>
      <c r="G43" s="25"/>
      <c r="H43" s="31" t="s">
        <v>241</v>
      </c>
      <c r="I43" s="32" t="s">
        <v>316</v>
      </c>
      <c r="J43" s="21"/>
      <c r="K43" s="26" t="s">
        <v>31</v>
      </c>
      <c r="L43" s="17"/>
    </row>
    <row r="44" spans="1:12" ht="46.2" customHeight="1" x14ac:dyDescent="0.4">
      <c r="A44" s="17">
        <v>23</v>
      </c>
      <c r="B44" s="18" t="s">
        <v>30</v>
      </c>
      <c r="C44" s="19" t="s">
        <v>56</v>
      </c>
      <c r="D44" s="24" t="s">
        <v>181</v>
      </c>
      <c r="E44" s="28" t="s">
        <v>237</v>
      </c>
      <c r="F44" s="36" t="s">
        <v>280</v>
      </c>
      <c r="G44" s="25"/>
      <c r="H44" s="31" t="s">
        <v>319</v>
      </c>
      <c r="I44" s="32" t="s">
        <v>320</v>
      </c>
      <c r="J44" s="21"/>
      <c r="K44" s="26" t="s">
        <v>31</v>
      </c>
      <c r="L44" s="17"/>
    </row>
    <row r="45" spans="1:12" ht="46.2" customHeight="1" x14ac:dyDescent="0.4">
      <c r="A45" s="17">
        <v>24</v>
      </c>
      <c r="B45" s="18" t="s">
        <v>3</v>
      </c>
      <c r="C45" s="19" t="s">
        <v>98</v>
      </c>
      <c r="D45" s="19"/>
      <c r="E45" s="28" t="s">
        <v>237</v>
      </c>
      <c r="F45" s="35" t="s">
        <v>253</v>
      </c>
      <c r="G45" s="20"/>
      <c r="H45" s="31" t="s">
        <v>322</v>
      </c>
      <c r="I45" s="31" t="s">
        <v>321</v>
      </c>
      <c r="J45" s="21"/>
      <c r="K45" s="26" t="s">
        <v>4</v>
      </c>
      <c r="L45" s="17"/>
    </row>
    <row r="46" spans="1:12" ht="46.2" customHeight="1" x14ac:dyDescent="0.4">
      <c r="A46" s="17">
        <v>25</v>
      </c>
      <c r="B46" s="18" t="s">
        <v>34</v>
      </c>
      <c r="C46" s="19" t="s">
        <v>56</v>
      </c>
      <c r="D46" s="19"/>
      <c r="E46" s="28" t="s">
        <v>237</v>
      </c>
      <c r="F46" s="35" t="s">
        <v>253</v>
      </c>
      <c r="G46" s="20"/>
      <c r="H46" s="31" t="s">
        <v>323</v>
      </c>
      <c r="I46" s="31" t="s">
        <v>324</v>
      </c>
      <c r="J46" s="21"/>
      <c r="K46" s="26" t="s">
        <v>35</v>
      </c>
      <c r="L46" s="17"/>
    </row>
    <row r="47" spans="1:12" ht="46.2" customHeight="1" x14ac:dyDescent="0.4">
      <c r="A47" s="17">
        <v>26</v>
      </c>
      <c r="B47" s="18" t="s">
        <v>26</v>
      </c>
      <c r="C47" s="19" t="s">
        <v>120</v>
      </c>
      <c r="D47" s="24" t="s">
        <v>225</v>
      </c>
      <c r="E47" s="28" t="s">
        <v>237</v>
      </c>
      <c r="F47" s="35" t="s">
        <v>253</v>
      </c>
      <c r="G47" s="25"/>
      <c r="H47" s="31" t="s">
        <v>325</v>
      </c>
      <c r="I47" s="32" t="s">
        <v>326</v>
      </c>
      <c r="J47" s="21"/>
      <c r="K47" s="26" t="s">
        <v>27</v>
      </c>
      <c r="L47" s="17"/>
    </row>
    <row r="48" spans="1:12" ht="46.2" customHeight="1" x14ac:dyDescent="0.4">
      <c r="A48" s="17">
        <v>27</v>
      </c>
      <c r="B48" s="18" t="s">
        <v>128</v>
      </c>
      <c r="C48" s="19" t="s">
        <v>136</v>
      </c>
      <c r="D48" s="19"/>
      <c r="E48" s="28" t="s">
        <v>237</v>
      </c>
      <c r="F48" s="35" t="s">
        <v>253</v>
      </c>
      <c r="G48" s="20"/>
      <c r="H48" s="31" t="s">
        <v>327</v>
      </c>
      <c r="I48" s="32" t="s">
        <v>326</v>
      </c>
      <c r="J48" s="21"/>
      <c r="K48" s="22"/>
      <c r="L48" s="17"/>
    </row>
    <row r="49" spans="1:12" ht="46.2" customHeight="1" x14ac:dyDescent="0.4">
      <c r="A49" s="17">
        <v>28</v>
      </c>
      <c r="B49" s="18" t="s">
        <v>129</v>
      </c>
      <c r="C49" s="19" t="s">
        <v>136</v>
      </c>
      <c r="D49" s="19"/>
      <c r="E49" s="28" t="s">
        <v>237</v>
      </c>
      <c r="F49" s="35" t="s">
        <v>253</v>
      </c>
      <c r="G49" s="20"/>
      <c r="H49" s="31" t="s">
        <v>328</v>
      </c>
      <c r="I49" s="31" t="s">
        <v>329</v>
      </c>
      <c r="J49" s="21"/>
      <c r="K49" s="22"/>
      <c r="L49" s="17"/>
    </row>
    <row r="50" spans="1:12" ht="46.2" customHeight="1" x14ac:dyDescent="0.4">
      <c r="A50" s="17">
        <v>29</v>
      </c>
      <c r="B50" s="18" t="s">
        <v>130</v>
      </c>
      <c r="C50" s="19" t="s">
        <v>136</v>
      </c>
      <c r="D50" s="19"/>
      <c r="E50" s="28" t="s">
        <v>237</v>
      </c>
      <c r="F50" s="35" t="s">
        <v>280</v>
      </c>
      <c r="G50" s="20"/>
      <c r="H50" s="31" t="s">
        <v>330</v>
      </c>
      <c r="I50" s="31" t="s">
        <v>331</v>
      </c>
      <c r="J50" s="21"/>
      <c r="K50" s="22" t="s">
        <v>332</v>
      </c>
      <c r="L50" s="17"/>
    </row>
    <row r="51" spans="1:12" ht="46.2" customHeight="1" x14ac:dyDescent="0.4">
      <c r="A51" s="17">
        <v>29</v>
      </c>
      <c r="B51" s="18" t="s">
        <v>130</v>
      </c>
      <c r="C51" s="19" t="s">
        <v>56</v>
      </c>
      <c r="D51" s="19"/>
      <c r="E51" s="28" t="s">
        <v>237</v>
      </c>
      <c r="F51" s="35" t="s">
        <v>253</v>
      </c>
      <c r="G51" s="20"/>
      <c r="H51" s="31" t="s">
        <v>333</v>
      </c>
      <c r="I51" s="32" t="s">
        <v>326</v>
      </c>
      <c r="J51" s="21"/>
      <c r="K51" s="22" t="s">
        <v>332</v>
      </c>
      <c r="L51" s="17"/>
    </row>
    <row r="52" spans="1:12" ht="46.2" customHeight="1" x14ac:dyDescent="0.4">
      <c r="A52" s="17">
        <v>30</v>
      </c>
      <c r="B52" s="18" t="s">
        <v>131</v>
      </c>
      <c r="C52" s="19" t="s">
        <v>136</v>
      </c>
      <c r="D52" s="19"/>
      <c r="E52" s="28" t="s">
        <v>237</v>
      </c>
      <c r="F52" s="35" t="s">
        <v>253</v>
      </c>
      <c r="G52" s="20"/>
      <c r="H52" s="31" t="s">
        <v>334</v>
      </c>
      <c r="I52" s="31" t="s">
        <v>335</v>
      </c>
      <c r="J52" s="21"/>
      <c r="K52" s="22"/>
      <c r="L52" s="17"/>
    </row>
    <row r="53" spans="1:12" ht="46.2" customHeight="1" x14ac:dyDescent="0.4">
      <c r="A53" s="17">
        <v>31</v>
      </c>
      <c r="B53" s="18" t="s">
        <v>132</v>
      </c>
      <c r="C53" s="19" t="s">
        <v>136</v>
      </c>
      <c r="D53" s="19"/>
      <c r="E53" s="28" t="s">
        <v>237</v>
      </c>
      <c r="F53" s="35" t="s">
        <v>344</v>
      </c>
      <c r="G53" s="20"/>
      <c r="H53" s="31" t="s">
        <v>336</v>
      </c>
      <c r="I53" s="31" t="s">
        <v>301</v>
      </c>
      <c r="J53" s="21"/>
      <c r="K53" s="22"/>
      <c r="L53" s="17"/>
    </row>
    <row r="54" spans="1:12" ht="46.2" customHeight="1" x14ac:dyDescent="0.4">
      <c r="A54" s="17">
        <v>31</v>
      </c>
      <c r="B54" s="18" t="s">
        <v>132</v>
      </c>
      <c r="C54" s="19" t="s">
        <v>56</v>
      </c>
      <c r="D54" s="19"/>
      <c r="E54" s="28" t="s">
        <v>237</v>
      </c>
      <c r="F54" s="35" t="s">
        <v>247</v>
      </c>
      <c r="G54" s="20"/>
      <c r="H54" s="31" t="s">
        <v>338</v>
      </c>
      <c r="I54" s="31" t="s">
        <v>337</v>
      </c>
      <c r="J54" s="21"/>
      <c r="K54" s="22"/>
      <c r="L54" s="17"/>
    </row>
    <row r="55" spans="1:12" ht="46.2" customHeight="1" x14ac:dyDescent="0.4">
      <c r="A55" s="17">
        <v>31</v>
      </c>
      <c r="B55" s="18" t="s">
        <v>132</v>
      </c>
      <c r="C55" s="19" t="s">
        <v>56</v>
      </c>
      <c r="D55" s="19"/>
      <c r="E55" s="28" t="s">
        <v>237</v>
      </c>
      <c r="F55" s="35" t="s">
        <v>247</v>
      </c>
      <c r="G55" s="20"/>
      <c r="H55" s="31" t="s">
        <v>339</v>
      </c>
      <c r="I55" s="31" t="s">
        <v>341</v>
      </c>
      <c r="J55" s="21"/>
      <c r="K55" s="22"/>
      <c r="L55" s="17"/>
    </row>
    <row r="56" spans="1:12" ht="46.2" customHeight="1" x14ac:dyDescent="0.4">
      <c r="A56" s="17">
        <v>31</v>
      </c>
      <c r="B56" s="18" t="s">
        <v>132</v>
      </c>
      <c r="C56" s="19" t="s">
        <v>56</v>
      </c>
      <c r="D56" s="19"/>
      <c r="E56" s="28" t="s">
        <v>237</v>
      </c>
      <c r="F56" s="35" t="s">
        <v>247</v>
      </c>
      <c r="G56" s="20"/>
      <c r="H56" s="31" t="s">
        <v>340</v>
      </c>
      <c r="I56" s="31" t="s">
        <v>342</v>
      </c>
      <c r="J56" s="21"/>
      <c r="K56" s="22"/>
      <c r="L56" s="17"/>
    </row>
    <row r="57" spans="1:12" ht="46.2" customHeight="1" x14ac:dyDescent="0.4">
      <c r="A57" s="17">
        <v>31</v>
      </c>
      <c r="B57" s="18" t="s">
        <v>132</v>
      </c>
      <c r="C57" s="19" t="s">
        <v>56</v>
      </c>
      <c r="D57" s="19"/>
      <c r="E57" s="28" t="s">
        <v>237</v>
      </c>
      <c r="F57" s="35" t="s">
        <v>247</v>
      </c>
      <c r="G57" s="20"/>
      <c r="H57" s="31" t="s">
        <v>421</v>
      </c>
      <c r="I57" s="31" t="s">
        <v>417</v>
      </c>
      <c r="J57" s="21"/>
      <c r="K57" s="22"/>
      <c r="L57" s="17"/>
    </row>
    <row r="58" spans="1:12" ht="46.2" customHeight="1" x14ac:dyDescent="0.4">
      <c r="A58" s="17">
        <v>32</v>
      </c>
      <c r="B58" s="18" t="s">
        <v>134</v>
      </c>
      <c r="C58" s="19" t="s">
        <v>136</v>
      </c>
      <c r="D58" s="19"/>
      <c r="E58" s="28" t="s">
        <v>237</v>
      </c>
      <c r="F58" s="35" t="s">
        <v>265</v>
      </c>
      <c r="G58" s="20"/>
      <c r="H58" s="31" t="s">
        <v>345</v>
      </c>
      <c r="I58" s="31" t="s">
        <v>326</v>
      </c>
      <c r="J58" s="21"/>
      <c r="K58" s="22"/>
      <c r="L58" s="17"/>
    </row>
    <row r="59" spans="1:12" ht="46.2" customHeight="1" x14ac:dyDescent="0.4">
      <c r="A59" s="17">
        <v>33</v>
      </c>
      <c r="B59" s="18" t="s">
        <v>135</v>
      </c>
      <c r="C59" s="19" t="s">
        <v>136</v>
      </c>
      <c r="D59" s="19"/>
      <c r="E59" s="28" t="s">
        <v>237</v>
      </c>
      <c r="F59" s="35" t="s">
        <v>308</v>
      </c>
      <c r="G59" s="20"/>
      <c r="H59" s="31" t="s">
        <v>347</v>
      </c>
      <c r="I59" s="31" t="s">
        <v>346</v>
      </c>
      <c r="J59" s="21"/>
      <c r="K59" s="22"/>
      <c r="L59" s="17"/>
    </row>
    <row r="60" spans="1:12" ht="46.2" customHeight="1" x14ac:dyDescent="0.4">
      <c r="A60" s="17">
        <v>34</v>
      </c>
      <c r="B60" s="18" t="s">
        <v>165</v>
      </c>
      <c r="C60" s="19" t="s">
        <v>168</v>
      </c>
      <c r="D60" s="19" t="s">
        <v>198</v>
      </c>
      <c r="E60" s="27" t="s">
        <v>271</v>
      </c>
      <c r="F60" s="35" t="s">
        <v>262</v>
      </c>
      <c r="G60" s="20"/>
      <c r="H60" s="31" t="s">
        <v>348</v>
      </c>
      <c r="I60" s="31"/>
      <c r="J60" s="21"/>
      <c r="K60" s="22" t="s">
        <v>166</v>
      </c>
      <c r="L60" s="23" t="s">
        <v>64</v>
      </c>
    </row>
    <row r="61" spans="1:12" ht="46.2" customHeight="1" x14ac:dyDescent="0.4">
      <c r="A61" s="17">
        <v>35</v>
      </c>
      <c r="B61" s="18" t="s">
        <v>14</v>
      </c>
      <c r="C61" s="19" t="s">
        <v>116</v>
      </c>
      <c r="D61" s="24" t="s">
        <v>197</v>
      </c>
      <c r="E61" s="28" t="s">
        <v>349</v>
      </c>
      <c r="F61" s="36" t="s">
        <v>265</v>
      </c>
      <c r="G61" s="25"/>
      <c r="H61" s="31" t="s">
        <v>350</v>
      </c>
      <c r="I61" s="32" t="s">
        <v>351</v>
      </c>
      <c r="J61" s="21"/>
      <c r="K61" s="26" t="s">
        <v>15</v>
      </c>
      <c r="L61" s="17"/>
    </row>
    <row r="62" spans="1:12" ht="46.2" customHeight="1" x14ac:dyDescent="0.4">
      <c r="A62" s="17">
        <v>35</v>
      </c>
      <c r="B62" s="18" t="s">
        <v>14</v>
      </c>
      <c r="C62" s="19" t="s">
        <v>62</v>
      </c>
      <c r="D62" s="24" t="s">
        <v>181</v>
      </c>
      <c r="E62" s="28" t="s">
        <v>349</v>
      </c>
      <c r="F62" s="36" t="s">
        <v>265</v>
      </c>
      <c r="G62" s="25"/>
      <c r="H62" s="31" t="s">
        <v>352</v>
      </c>
      <c r="I62" s="32"/>
      <c r="J62" s="21"/>
      <c r="K62" s="26" t="s">
        <v>15</v>
      </c>
      <c r="L62" s="17"/>
    </row>
    <row r="63" spans="1:12" ht="46.2" customHeight="1" x14ac:dyDescent="0.4">
      <c r="A63" s="17">
        <v>36</v>
      </c>
      <c r="B63" s="18" t="s">
        <v>22</v>
      </c>
      <c r="C63" s="19" t="s">
        <v>113</v>
      </c>
      <c r="D63" s="19"/>
      <c r="E63" s="28" t="s">
        <v>349</v>
      </c>
      <c r="F63" s="36" t="s">
        <v>265</v>
      </c>
      <c r="G63" s="20"/>
      <c r="H63" s="31" t="s">
        <v>353</v>
      </c>
      <c r="I63" s="31" t="s">
        <v>354</v>
      </c>
      <c r="J63" s="21"/>
      <c r="K63" s="26" t="s">
        <v>23</v>
      </c>
      <c r="L63" s="17"/>
    </row>
    <row r="64" spans="1:12" ht="46.2" customHeight="1" x14ac:dyDescent="0.4">
      <c r="A64" s="17">
        <v>37</v>
      </c>
      <c r="B64" s="18" t="s">
        <v>164</v>
      </c>
      <c r="C64" s="19" t="s">
        <v>168</v>
      </c>
      <c r="D64" s="19"/>
      <c r="E64" s="28" t="s">
        <v>349</v>
      </c>
      <c r="F64" s="36" t="s">
        <v>265</v>
      </c>
      <c r="G64" s="20"/>
      <c r="H64" s="31" t="s">
        <v>238</v>
      </c>
      <c r="I64" s="31" t="s">
        <v>355</v>
      </c>
      <c r="J64" s="21"/>
      <c r="K64" s="22"/>
      <c r="L64" s="17"/>
    </row>
    <row r="65" spans="1:12" ht="46.2" customHeight="1" x14ac:dyDescent="0.4">
      <c r="A65" s="17">
        <v>38</v>
      </c>
      <c r="B65" s="18" t="s">
        <v>167</v>
      </c>
      <c r="C65" s="19" t="s">
        <v>62</v>
      </c>
      <c r="D65" s="19"/>
      <c r="E65" s="27" t="s">
        <v>271</v>
      </c>
      <c r="F65" s="35" t="s">
        <v>262</v>
      </c>
      <c r="G65" s="20"/>
      <c r="H65" s="31" t="s">
        <v>348</v>
      </c>
      <c r="I65" s="31"/>
      <c r="J65" s="21"/>
      <c r="K65" s="22" t="s">
        <v>177</v>
      </c>
      <c r="L65" s="17"/>
    </row>
    <row r="66" spans="1:12" ht="46.2" customHeight="1" x14ac:dyDescent="0.4">
      <c r="A66" s="17">
        <v>39</v>
      </c>
      <c r="B66" s="18" t="s">
        <v>87</v>
      </c>
      <c r="C66" s="19" t="s">
        <v>58</v>
      </c>
      <c r="D66" s="19" t="s">
        <v>191</v>
      </c>
      <c r="E66" s="28" t="s">
        <v>349</v>
      </c>
      <c r="F66" s="36" t="s">
        <v>265</v>
      </c>
      <c r="G66" s="20"/>
      <c r="H66" s="31" t="s">
        <v>356</v>
      </c>
      <c r="I66" s="31" t="s">
        <v>357</v>
      </c>
      <c r="J66" s="21"/>
      <c r="K66" s="22"/>
      <c r="L66" s="17"/>
    </row>
    <row r="67" spans="1:12" ht="46.2" customHeight="1" x14ac:dyDescent="0.4">
      <c r="A67" s="17">
        <v>40</v>
      </c>
      <c r="B67" s="18" t="s">
        <v>91</v>
      </c>
      <c r="C67" s="19" t="s">
        <v>97</v>
      </c>
      <c r="D67" s="19" t="s">
        <v>206</v>
      </c>
      <c r="E67" s="28" t="s">
        <v>349</v>
      </c>
      <c r="F67" s="36" t="s">
        <v>265</v>
      </c>
      <c r="G67" s="20"/>
      <c r="H67" s="31" t="s">
        <v>266</v>
      </c>
      <c r="I67" s="31" t="s">
        <v>358</v>
      </c>
      <c r="J67" s="21"/>
      <c r="K67" s="22"/>
      <c r="L67" s="23" t="s">
        <v>64</v>
      </c>
    </row>
    <row r="68" spans="1:12" ht="46.2" customHeight="1" x14ac:dyDescent="0.4">
      <c r="A68" s="17">
        <v>41</v>
      </c>
      <c r="B68" s="18" t="s">
        <v>74</v>
      </c>
      <c r="C68" s="19" t="s">
        <v>107</v>
      </c>
      <c r="D68" s="19" t="s">
        <v>191</v>
      </c>
      <c r="E68" s="28" t="s">
        <v>349</v>
      </c>
      <c r="F68" s="36" t="s">
        <v>265</v>
      </c>
      <c r="G68" s="20"/>
      <c r="H68" s="31" t="s">
        <v>277</v>
      </c>
      <c r="I68" s="31" t="s">
        <v>358</v>
      </c>
      <c r="J68" s="21" t="s">
        <v>223</v>
      </c>
      <c r="K68" s="26"/>
      <c r="L68" s="23" t="s">
        <v>64</v>
      </c>
    </row>
    <row r="69" spans="1:12" ht="46.2" customHeight="1" x14ac:dyDescent="0.4">
      <c r="A69" s="17">
        <v>42</v>
      </c>
      <c r="B69" s="18" t="s">
        <v>93</v>
      </c>
      <c r="C69" s="19" t="s">
        <v>121</v>
      </c>
      <c r="D69" s="19" t="s">
        <v>213</v>
      </c>
      <c r="E69" s="28" t="s">
        <v>349</v>
      </c>
      <c r="F69" s="36" t="s">
        <v>265</v>
      </c>
      <c r="G69" s="20"/>
      <c r="H69" s="31" t="s">
        <v>359</v>
      </c>
      <c r="I69" s="31" t="s">
        <v>326</v>
      </c>
      <c r="J69" s="21"/>
      <c r="K69" s="22"/>
      <c r="L69" s="23" t="s">
        <v>64</v>
      </c>
    </row>
    <row r="70" spans="1:12" ht="46.2" customHeight="1" x14ac:dyDescent="0.4">
      <c r="A70" s="17">
        <v>43</v>
      </c>
      <c r="B70" s="18" t="s">
        <v>71</v>
      </c>
      <c r="C70" s="19" t="s">
        <v>103</v>
      </c>
      <c r="D70" s="19" t="s">
        <v>189</v>
      </c>
      <c r="E70" s="28" t="s">
        <v>349</v>
      </c>
      <c r="F70" s="35" t="s">
        <v>367</v>
      </c>
      <c r="G70" s="20"/>
      <c r="H70" s="31" t="s">
        <v>368</v>
      </c>
      <c r="I70" s="31" t="s">
        <v>369</v>
      </c>
      <c r="J70" s="21" t="s">
        <v>360</v>
      </c>
      <c r="K70" s="22"/>
      <c r="L70" s="23" t="s">
        <v>64</v>
      </c>
    </row>
    <row r="71" spans="1:12" ht="46.2" customHeight="1" x14ac:dyDescent="0.4">
      <c r="A71" s="17">
        <v>43</v>
      </c>
      <c r="B71" s="18" t="s">
        <v>71</v>
      </c>
      <c r="C71" s="19" t="s">
        <v>103</v>
      </c>
      <c r="D71" s="19" t="s">
        <v>189</v>
      </c>
      <c r="E71" s="28" t="s">
        <v>349</v>
      </c>
      <c r="F71" s="35" t="s">
        <v>370</v>
      </c>
      <c r="G71" s="20"/>
      <c r="H71" s="31" t="s">
        <v>371</v>
      </c>
      <c r="I71" s="31" t="s">
        <v>301</v>
      </c>
      <c r="J71" s="21" t="s">
        <v>360</v>
      </c>
      <c r="K71" s="22"/>
      <c r="L71" s="23" t="s">
        <v>64</v>
      </c>
    </row>
    <row r="72" spans="1:12" ht="46.2" customHeight="1" x14ac:dyDescent="0.4">
      <c r="A72" s="17">
        <v>43</v>
      </c>
      <c r="B72" s="18" t="s">
        <v>71</v>
      </c>
      <c r="C72" s="19" t="s">
        <v>103</v>
      </c>
      <c r="D72" s="19" t="s">
        <v>189</v>
      </c>
      <c r="E72" s="28" t="s">
        <v>349</v>
      </c>
      <c r="F72" s="35" t="s">
        <v>370</v>
      </c>
      <c r="G72" s="20"/>
      <c r="H72" s="31" t="s">
        <v>372</v>
      </c>
      <c r="I72" s="31" t="s">
        <v>346</v>
      </c>
      <c r="J72" s="21" t="s">
        <v>360</v>
      </c>
      <c r="K72" s="22"/>
      <c r="L72" s="23" t="s">
        <v>64</v>
      </c>
    </row>
    <row r="73" spans="1:12" ht="46.2" customHeight="1" x14ac:dyDescent="0.4">
      <c r="A73" s="17">
        <v>43</v>
      </c>
      <c r="B73" s="18" t="s">
        <v>71</v>
      </c>
      <c r="C73" s="19" t="s">
        <v>103</v>
      </c>
      <c r="D73" s="19" t="s">
        <v>189</v>
      </c>
      <c r="E73" s="28" t="s">
        <v>349</v>
      </c>
      <c r="F73" s="35" t="s">
        <v>262</v>
      </c>
      <c r="G73" s="20"/>
      <c r="H73" s="31" t="s">
        <v>373</v>
      </c>
      <c r="I73" s="31"/>
      <c r="J73" s="21" t="s">
        <v>360</v>
      </c>
      <c r="K73" s="22"/>
      <c r="L73" s="23"/>
    </row>
    <row r="74" spans="1:12" ht="46.2" customHeight="1" x14ac:dyDescent="0.4">
      <c r="A74" s="17">
        <v>44</v>
      </c>
      <c r="B74" s="18" t="s">
        <v>94</v>
      </c>
      <c r="C74" s="19" t="s">
        <v>110</v>
      </c>
      <c r="D74" s="24" t="s">
        <v>203</v>
      </c>
      <c r="E74" s="28" t="s">
        <v>349</v>
      </c>
      <c r="F74" s="36" t="s">
        <v>265</v>
      </c>
      <c r="G74" s="25"/>
      <c r="H74" s="31" t="s">
        <v>240</v>
      </c>
      <c r="I74" s="32" t="s">
        <v>264</v>
      </c>
      <c r="J74" s="21"/>
      <c r="K74" s="26" t="s">
        <v>9</v>
      </c>
      <c r="L74" s="23" t="s">
        <v>64</v>
      </c>
    </row>
    <row r="75" spans="1:12" ht="46.2" customHeight="1" x14ac:dyDescent="0.4">
      <c r="A75" s="17">
        <v>45</v>
      </c>
      <c r="B75" s="18" t="s">
        <v>75</v>
      </c>
      <c r="C75" s="19" t="s">
        <v>97</v>
      </c>
      <c r="D75" s="19" t="s">
        <v>198</v>
      </c>
      <c r="E75" s="28" t="s">
        <v>349</v>
      </c>
      <c r="F75" s="36" t="s">
        <v>265</v>
      </c>
      <c r="G75" s="20"/>
      <c r="H75" s="31" t="s">
        <v>279</v>
      </c>
      <c r="I75" s="32" t="s">
        <v>264</v>
      </c>
      <c r="J75" s="21"/>
      <c r="K75" s="22"/>
      <c r="L75" s="23" t="s">
        <v>64</v>
      </c>
    </row>
    <row r="76" spans="1:12" ht="46.2" customHeight="1" x14ac:dyDescent="0.4">
      <c r="A76" s="17">
        <v>46</v>
      </c>
      <c r="B76" s="18" t="s">
        <v>67</v>
      </c>
      <c r="C76" s="19" t="s">
        <v>58</v>
      </c>
      <c r="D76" s="19" t="s">
        <v>189</v>
      </c>
      <c r="E76" s="28" t="s">
        <v>349</v>
      </c>
      <c r="F76" s="35" t="s">
        <v>367</v>
      </c>
      <c r="G76" s="20"/>
      <c r="H76" s="31" t="s">
        <v>374</v>
      </c>
      <c r="I76" s="31" t="s">
        <v>375</v>
      </c>
      <c r="J76" s="21" t="s">
        <v>360</v>
      </c>
      <c r="K76" s="22"/>
      <c r="L76" s="23" t="s">
        <v>64</v>
      </c>
    </row>
    <row r="77" spans="1:12" ht="46.2" customHeight="1" x14ac:dyDescent="0.4">
      <c r="A77" s="17">
        <v>46</v>
      </c>
      <c r="B77" s="18" t="s">
        <v>67</v>
      </c>
      <c r="C77" s="19" t="s">
        <v>112</v>
      </c>
      <c r="D77" s="19" t="s">
        <v>204</v>
      </c>
      <c r="E77" s="27" t="s">
        <v>376</v>
      </c>
      <c r="F77" s="35" t="s">
        <v>262</v>
      </c>
      <c r="G77" s="20"/>
      <c r="H77" s="38" t="s">
        <v>378</v>
      </c>
      <c r="I77" s="31" t="s">
        <v>377</v>
      </c>
      <c r="J77" s="21" t="s">
        <v>360</v>
      </c>
      <c r="K77" s="22"/>
      <c r="L77" s="23" t="s">
        <v>64</v>
      </c>
    </row>
    <row r="78" spans="1:12" ht="46.2" customHeight="1" x14ac:dyDescent="0.4">
      <c r="A78" s="17">
        <v>47</v>
      </c>
      <c r="B78" s="18" t="s">
        <v>99</v>
      </c>
      <c r="C78" s="19" t="s">
        <v>112</v>
      </c>
      <c r="D78" s="19" t="s">
        <v>205</v>
      </c>
      <c r="E78" s="28" t="s">
        <v>349</v>
      </c>
      <c r="F78" s="36" t="s">
        <v>265</v>
      </c>
      <c r="G78" s="20"/>
      <c r="H78" s="31" t="s">
        <v>365</v>
      </c>
      <c r="I78" s="31" t="s">
        <v>366</v>
      </c>
      <c r="J78" s="21" t="s">
        <v>360</v>
      </c>
      <c r="K78" s="22"/>
      <c r="L78" s="23" t="s">
        <v>64</v>
      </c>
    </row>
    <row r="79" spans="1:12" ht="46.2" customHeight="1" x14ac:dyDescent="0.4">
      <c r="A79" s="17">
        <v>48</v>
      </c>
      <c r="B79" s="18" t="s">
        <v>72</v>
      </c>
      <c r="C79" s="19" t="s">
        <v>110</v>
      </c>
      <c r="D79" s="19" t="s">
        <v>189</v>
      </c>
      <c r="E79" s="28" t="s">
        <v>349</v>
      </c>
      <c r="F79" s="35" t="s">
        <v>306</v>
      </c>
      <c r="G79" s="20"/>
      <c r="H79" s="31" t="s">
        <v>379</v>
      </c>
      <c r="I79" s="31" t="s">
        <v>346</v>
      </c>
      <c r="J79" s="21" t="s">
        <v>360</v>
      </c>
      <c r="K79" s="22"/>
      <c r="L79" s="23" t="s">
        <v>64</v>
      </c>
    </row>
    <row r="80" spans="1:12" ht="46.2" customHeight="1" x14ac:dyDescent="0.4">
      <c r="A80" s="17">
        <v>48</v>
      </c>
      <c r="B80" s="18" t="s">
        <v>72</v>
      </c>
      <c r="C80" s="19" t="s">
        <v>58</v>
      </c>
      <c r="D80" s="19" t="s">
        <v>189</v>
      </c>
      <c r="E80" s="28" t="s">
        <v>349</v>
      </c>
      <c r="F80" s="35" t="s">
        <v>306</v>
      </c>
      <c r="G80" s="20"/>
      <c r="H80" s="31" t="s">
        <v>380</v>
      </c>
      <c r="I80" s="31" t="s">
        <v>326</v>
      </c>
      <c r="J80" s="21"/>
      <c r="K80" s="22"/>
      <c r="L80" s="23"/>
    </row>
    <row r="81" spans="1:12" ht="46.2" customHeight="1" x14ac:dyDescent="0.4">
      <c r="A81" s="17">
        <v>49</v>
      </c>
      <c r="B81" s="18" t="s">
        <v>68</v>
      </c>
      <c r="C81" s="19" t="s">
        <v>115</v>
      </c>
      <c r="D81" s="19" t="s">
        <v>198</v>
      </c>
      <c r="E81" s="28" t="s">
        <v>349</v>
      </c>
      <c r="F81" s="35" t="s">
        <v>280</v>
      </c>
      <c r="G81" s="20"/>
      <c r="H81" s="31" t="s">
        <v>381</v>
      </c>
      <c r="I81" s="31" t="s">
        <v>346</v>
      </c>
      <c r="J81" s="21" t="s">
        <v>360</v>
      </c>
      <c r="K81" s="22"/>
      <c r="L81" s="23" t="s">
        <v>64</v>
      </c>
    </row>
    <row r="82" spans="1:12" ht="46.2" customHeight="1" x14ac:dyDescent="0.4">
      <c r="A82" s="17">
        <v>49</v>
      </c>
      <c r="B82" s="18" t="s">
        <v>68</v>
      </c>
      <c r="C82" s="19" t="s">
        <v>115</v>
      </c>
      <c r="D82" s="19" t="s">
        <v>189</v>
      </c>
      <c r="E82" s="28" t="s">
        <v>349</v>
      </c>
      <c r="F82" s="35" t="s">
        <v>280</v>
      </c>
      <c r="G82" s="20"/>
      <c r="H82" s="31" t="s">
        <v>383</v>
      </c>
      <c r="I82" s="31" t="s">
        <v>346</v>
      </c>
      <c r="J82" s="21" t="s">
        <v>360</v>
      </c>
      <c r="K82" s="22"/>
      <c r="L82" s="23" t="s">
        <v>64</v>
      </c>
    </row>
    <row r="83" spans="1:12" ht="46.2" customHeight="1" x14ac:dyDescent="0.4">
      <c r="A83" s="17">
        <v>49</v>
      </c>
      <c r="B83" s="18" t="s">
        <v>68</v>
      </c>
      <c r="C83" s="19" t="s">
        <v>115</v>
      </c>
      <c r="D83" s="19" t="s">
        <v>189</v>
      </c>
      <c r="E83" s="28" t="s">
        <v>349</v>
      </c>
      <c r="F83" s="35" t="s">
        <v>265</v>
      </c>
      <c r="G83" s="20"/>
      <c r="H83" s="31" t="s">
        <v>334</v>
      </c>
      <c r="I83" s="31" t="s">
        <v>382</v>
      </c>
      <c r="J83" s="21" t="s">
        <v>360</v>
      </c>
      <c r="K83" s="22"/>
      <c r="L83" s="23" t="s">
        <v>64</v>
      </c>
    </row>
    <row r="84" spans="1:12" ht="46.2" customHeight="1" x14ac:dyDescent="0.4">
      <c r="A84" s="17">
        <v>50</v>
      </c>
      <c r="B84" s="18" t="s">
        <v>89</v>
      </c>
      <c r="C84" s="19" t="s">
        <v>58</v>
      </c>
      <c r="D84" s="24" t="s">
        <v>217</v>
      </c>
      <c r="E84" s="28" t="s">
        <v>349</v>
      </c>
      <c r="F84" s="35" t="s">
        <v>265</v>
      </c>
      <c r="G84" s="25"/>
      <c r="H84" s="31" t="s">
        <v>384</v>
      </c>
      <c r="I84" s="32" t="s">
        <v>264</v>
      </c>
      <c r="J84" s="21" t="s">
        <v>223</v>
      </c>
      <c r="K84" s="22"/>
      <c r="L84" s="23" t="s">
        <v>64</v>
      </c>
    </row>
    <row r="85" spans="1:12" ht="46.2" customHeight="1" x14ac:dyDescent="0.4">
      <c r="A85" s="17">
        <v>51</v>
      </c>
      <c r="B85" s="18" t="s">
        <v>78</v>
      </c>
      <c r="C85" s="19" t="s">
        <v>58</v>
      </c>
      <c r="D85" s="19" t="s">
        <v>203</v>
      </c>
      <c r="E85" s="28" t="s">
        <v>349</v>
      </c>
      <c r="F85" s="35" t="s">
        <v>265</v>
      </c>
      <c r="G85" s="20"/>
      <c r="H85" s="31" t="s">
        <v>270</v>
      </c>
      <c r="I85" s="31" t="s">
        <v>385</v>
      </c>
      <c r="J85" s="21" t="s">
        <v>223</v>
      </c>
      <c r="K85" s="22"/>
      <c r="L85" s="23" t="s">
        <v>64</v>
      </c>
    </row>
    <row r="86" spans="1:12" ht="46.2" customHeight="1" x14ac:dyDescent="0.4">
      <c r="A86" s="17">
        <v>52</v>
      </c>
      <c r="B86" s="18" t="s">
        <v>69</v>
      </c>
      <c r="C86" s="19" t="s">
        <v>54</v>
      </c>
      <c r="D86" s="19" t="s">
        <v>189</v>
      </c>
      <c r="E86" s="28" t="s">
        <v>349</v>
      </c>
      <c r="F86" s="35" t="s">
        <v>265</v>
      </c>
      <c r="G86" s="20"/>
      <c r="H86" s="31" t="s">
        <v>270</v>
      </c>
      <c r="I86" s="31" t="s">
        <v>386</v>
      </c>
      <c r="J86" s="21" t="s">
        <v>360</v>
      </c>
      <c r="K86" s="22"/>
      <c r="L86" s="23" t="s">
        <v>64</v>
      </c>
    </row>
    <row r="87" spans="1:12" ht="46.2" customHeight="1" x14ac:dyDescent="0.4">
      <c r="A87" s="17">
        <v>52</v>
      </c>
      <c r="B87" s="18" t="s">
        <v>69</v>
      </c>
      <c r="C87" s="19" t="s">
        <v>54</v>
      </c>
      <c r="D87" s="19" t="s">
        <v>189</v>
      </c>
      <c r="E87" s="27" t="s">
        <v>376</v>
      </c>
      <c r="F87" s="35" t="s">
        <v>262</v>
      </c>
      <c r="G87" s="20"/>
      <c r="H87" s="38" t="s">
        <v>378</v>
      </c>
      <c r="I87" s="31" t="s">
        <v>377</v>
      </c>
      <c r="J87" s="21" t="s">
        <v>360</v>
      </c>
      <c r="K87" s="22"/>
      <c r="L87" s="23" t="s">
        <v>64</v>
      </c>
    </row>
    <row r="88" spans="1:12" ht="46.2" customHeight="1" x14ac:dyDescent="0.4">
      <c r="A88" s="17">
        <v>53</v>
      </c>
      <c r="B88" s="18" t="s">
        <v>70</v>
      </c>
      <c r="C88" s="19" t="s">
        <v>97</v>
      </c>
      <c r="D88" s="19" t="s">
        <v>198</v>
      </c>
      <c r="E88" s="27" t="s">
        <v>376</v>
      </c>
      <c r="F88" s="35" t="s">
        <v>387</v>
      </c>
      <c r="G88" s="20"/>
      <c r="H88" s="31" t="s">
        <v>388</v>
      </c>
      <c r="I88" s="31" t="s">
        <v>346</v>
      </c>
      <c r="J88" s="21" t="s">
        <v>360</v>
      </c>
      <c r="K88" s="22"/>
      <c r="L88" s="23" t="s">
        <v>64</v>
      </c>
    </row>
    <row r="89" spans="1:12" ht="46.2" customHeight="1" x14ac:dyDescent="0.4">
      <c r="A89" s="17">
        <v>53</v>
      </c>
      <c r="B89" s="18" t="s">
        <v>70</v>
      </c>
      <c r="C89" s="19" t="s">
        <v>97</v>
      </c>
      <c r="D89" s="19" t="s">
        <v>189</v>
      </c>
      <c r="E89" s="28" t="s">
        <v>349</v>
      </c>
      <c r="F89" s="35" t="s">
        <v>265</v>
      </c>
      <c r="G89" s="20"/>
      <c r="H89" s="31" t="s">
        <v>334</v>
      </c>
      <c r="I89" s="31" t="s">
        <v>382</v>
      </c>
      <c r="J89" s="21" t="s">
        <v>360</v>
      </c>
      <c r="K89" s="22"/>
      <c r="L89" s="23" t="s">
        <v>64</v>
      </c>
    </row>
    <row r="90" spans="1:12" ht="46.2" customHeight="1" x14ac:dyDescent="0.4">
      <c r="A90" s="17">
        <v>53</v>
      </c>
      <c r="B90" s="18" t="s">
        <v>70</v>
      </c>
      <c r="C90" s="19" t="s">
        <v>97</v>
      </c>
      <c r="D90" s="19" t="s">
        <v>189</v>
      </c>
      <c r="E90" s="27" t="s">
        <v>376</v>
      </c>
      <c r="F90" s="35" t="s">
        <v>262</v>
      </c>
      <c r="G90" s="20"/>
      <c r="H90" s="38" t="s">
        <v>378</v>
      </c>
      <c r="I90" s="31" t="s">
        <v>377</v>
      </c>
      <c r="J90" s="21" t="s">
        <v>360</v>
      </c>
      <c r="K90" s="22"/>
      <c r="L90" s="23" t="s">
        <v>64</v>
      </c>
    </row>
    <row r="91" spans="1:12" ht="46.2" customHeight="1" x14ac:dyDescent="0.4">
      <c r="A91" s="17">
        <v>54</v>
      </c>
      <c r="B91" s="18" t="s">
        <v>66</v>
      </c>
      <c r="C91" s="19" t="s">
        <v>115</v>
      </c>
      <c r="D91" s="19" t="s">
        <v>204</v>
      </c>
      <c r="E91" s="27" t="s">
        <v>361</v>
      </c>
      <c r="F91" s="35" t="s">
        <v>362</v>
      </c>
      <c r="G91" s="20"/>
      <c r="H91" s="31" t="s">
        <v>363</v>
      </c>
      <c r="I91" s="31" t="s">
        <v>364</v>
      </c>
      <c r="J91" s="21" t="s">
        <v>360</v>
      </c>
      <c r="K91" s="22"/>
      <c r="L91" s="23" t="s">
        <v>64</v>
      </c>
    </row>
    <row r="92" spans="1:12" ht="46.2" customHeight="1" x14ac:dyDescent="0.4">
      <c r="A92" s="17">
        <v>55</v>
      </c>
      <c r="B92" s="18" t="s">
        <v>139</v>
      </c>
      <c r="C92" s="19" t="s">
        <v>54</v>
      </c>
      <c r="D92" s="19" t="s">
        <v>199</v>
      </c>
      <c r="E92" s="27" t="s">
        <v>361</v>
      </c>
      <c r="F92" s="35" t="s">
        <v>265</v>
      </c>
      <c r="G92" s="20"/>
      <c r="H92" s="31" t="s">
        <v>389</v>
      </c>
      <c r="I92" s="31" t="s">
        <v>390</v>
      </c>
      <c r="J92" s="21"/>
      <c r="K92" s="22"/>
      <c r="L92" s="23" t="s">
        <v>64</v>
      </c>
    </row>
    <row r="93" spans="1:12" ht="46.2" customHeight="1" x14ac:dyDescent="0.4">
      <c r="A93" s="17">
        <v>56</v>
      </c>
      <c r="B93" s="18" t="s">
        <v>143</v>
      </c>
      <c r="C93" s="19" t="s">
        <v>54</v>
      </c>
      <c r="D93" s="19" t="s">
        <v>203</v>
      </c>
      <c r="E93" s="27" t="s">
        <v>361</v>
      </c>
      <c r="F93" s="35" t="s">
        <v>280</v>
      </c>
      <c r="G93" s="20"/>
      <c r="H93" s="31" t="s">
        <v>391</v>
      </c>
      <c r="I93" s="31" t="s">
        <v>301</v>
      </c>
      <c r="J93" s="21"/>
      <c r="K93" s="22" t="s">
        <v>148</v>
      </c>
      <c r="L93" s="23" t="s">
        <v>64</v>
      </c>
    </row>
    <row r="94" spans="1:12" ht="46.2" customHeight="1" x14ac:dyDescent="0.4">
      <c r="A94" s="17">
        <v>56</v>
      </c>
      <c r="B94" s="18" t="s">
        <v>143</v>
      </c>
      <c r="C94" s="19" t="s">
        <v>54</v>
      </c>
      <c r="D94" s="19" t="s">
        <v>189</v>
      </c>
      <c r="E94" s="27" t="s">
        <v>361</v>
      </c>
      <c r="F94" s="35" t="s">
        <v>280</v>
      </c>
      <c r="G94" s="20"/>
      <c r="H94" s="31" t="s">
        <v>392</v>
      </c>
      <c r="I94" s="31" t="s">
        <v>301</v>
      </c>
      <c r="J94" s="21"/>
      <c r="K94" s="22" t="s">
        <v>148</v>
      </c>
      <c r="L94" s="23" t="s">
        <v>64</v>
      </c>
    </row>
    <row r="95" spans="1:12" ht="46.2" customHeight="1" x14ac:dyDescent="0.4">
      <c r="A95" s="17">
        <v>56</v>
      </c>
      <c r="B95" s="18" t="s">
        <v>143</v>
      </c>
      <c r="C95" s="19" t="s">
        <v>54</v>
      </c>
      <c r="D95" s="19" t="s">
        <v>189</v>
      </c>
      <c r="E95" s="27" t="s">
        <v>361</v>
      </c>
      <c r="F95" s="35" t="s">
        <v>308</v>
      </c>
      <c r="G95" s="20"/>
      <c r="H95" s="31" t="s">
        <v>395</v>
      </c>
      <c r="I95" s="31" t="s">
        <v>301</v>
      </c>
      <c r="J95" s="21"/>
      <c r="K95" s="22"/>
      <c r="L95" s="23"/>
    </row>
    <row r="96" spans="1:12" ht="46.2" customHeight="1" x14ac:dyDescent="0.4">
      <c r="A96" s="17">
        <v>56</v>
      </c>
      <c r="B96" s="18" t="s">
        <v>143</v>
      </c>
      <c r="C96" s="19" t="s">
        <v>54</v>
      </c>
      <c r="D96" s="19" t="s">
        <v>189</v>
      </c>
      <c r="E96" s="27" t="s">
        <v>361</v>
      </c>
      <c r="F96" s="35" t="s">
        <v>308</v>
      </c>
      <c r="G96" s="20"/>
      <c r="H96" s="31" t="s">
        <v>398</v>
      </c>
      <c r="I96" s="31" t="s">
        <v>301</v>
      </c>
      <c r="J96" s="21"/>
      <c r="K96" s="22"/>
      <c r="L96" s="23"/>
    </row>
    <row r="97" spans="1:12" ht="46.2" customHeight="1" x14ac:dyDescent="0.4">
      <c r="A97" s="17">
        <v>56</v>
      </c>
      <c r="B97" s="18" t="s">
        <v>143</v>
      </c>
      <c r="C97" s="19" t="s">
        <v>54</v>
      </c>
      <c r="D97" s="19" t="s">
        <v>189</v>
      </c>
      <c r="E97" s="27" t="s">
        <v>361</v>
      </c>
      <c r="F97" s="35" t="s">
        <v>262</v>
      </c>
      <c r="G97" s="20"/>
      <c r="H97" s="31" t="s">
        <v>396</v>
      </c>
      <c r="I97" s="31" t="s">
        <v>397</v>
      </c>
      <c r="J97" s="21"/>
      <c r="K97" s="22"/>
      <c r="L97" s="23"/>
    </row>
    <row r="98" spans="1:12" ht="46.2" customHeight="1" x14ac:dyDescent="0.4">
      <c r="A98" s="17">
        <v>57</v>
      </c>
      <c r="B98" s="18" t="s">
        <v>144</v>
      </c>
      <c r="C98" s="19" t="s">
        <v>54</v>
      </c>
      <c r="D98" s="19" t="s">
        <v>222</v>
      </c>
      <c r="E98" s="27" t="s">
        <v>361</v>
      </c>
      <c r="F98" s="35" t="s">
        <v>280</v>
      </c>
      <c r="G98" s="20"/>
      <c r="H98" s="31" t="s">
        <v>399</v>
      </c>
      <c r="I98" s="31" t="s">
        <v>400</v>
      </c>
      <c r="J98" s="21" t="s">
        <v>223</v>
      </c>
      <c r="K98" s="22" t="s">
        <v>148</v>
      </c>
      <c r="L98" s="23" t="s">
        <v>64</v>
      </c>
    </row>
    <row r="99" spans="1:12" ht="46.2" customHeight="1" x14ac:dyDescent="0.4">
      <c r="A99" s="17">
        <v>58</v>
      </c>
      <c r="B99" s="18" t="s">
        <v>149</v>
      </c>
      <c r="C99" s="19" t="s">
        <v>54</v>
      </c>
      <c r="D99" s="19" t="s">
        <v>189</v>
      </c>
      <c r="E99" s="27" t="s">
        <v>361</v>
      </c>
      <c r="F99" s="35" t="s">
        <v>280</v>
      </c>
      <c r="G99" s="20"/>
      <c r="H99" s="31" t="s">
        <v>401</v>
      </c>
      <c r="I99" s="31" t="s">
        <v>402</v>
      </c>
      <c r="J99" s="21" t="s">
        <v>360</v>
      </c>
      <c r="K99" s="22"/>
      <c r="L99" s="23" t="s">
        <v>65</v>
      </c>
    </row>
    <row r="100" spans="1:12" ht="46.2" customHeight="1" x14ac:dyDescent="0.4">
      <c r="A100" s="17">
        <v>58</v>
      </c>
      <c r="B100" s="18" t="s">
        <v>149</v>
      </c>
      <c r="C100" s="19" t="s">
        <v>54</v>
      </c>
      <c r="D100" s="19" t="s">
        <v>189</v>
      </c>
      <c r="E100" s="27" t="s">
        <v>361</v>
      </c>
      <c r="F100" s="35" t="s">
        <v>280</v>
      </c>
      <c r="G100" s="20"/>
      <c r="H100" s="31" t="s">
        <v>403</v>
      </c>
      <c r="I100" s="31" t="s">
        <v>402</v>
      </c>
      <c r="J100" s="21" t="s">
        <v>360</v>
      </c>
      <c r="K100" s="22"/>
      <c r="L100" s="23" t="s">
        <v>65</v>
      </c>
    </row>
    <row r="101" spans="1:12" ht="46.2" customHeight="1" x14ac:dyDescent="0.4">
      <c r="A101" s="17">
        <v>58</v>
      </c>
      <c r="B101" s="18" t="s">
        <v>149</v>
      </c>
      <c r="C101" s="19" t="s">
        <v>54</v>
      </c>
      <c r="D101" s="19" t="s">
        <v>189</v>
      </c>
      <c r="E101" s="27" t="s">
        <v>361</v>
      </c>
      <c r="F101" s="35" t="s">
        <v>280</v>
      </c>
      <c r="G101" s="20"/>
      <c r="H101" s="31" t="s">
        <v>404</v>
      </c>
      <c r="I101" s="31" t="s">
        <v>402</v>
      </c>
      <c r="J101" s="21" t="s">
        <v>360</v>
      </c>
      <c r="K101" s="22"/>
      <c r="L101" s="23" t="s">
        <v>65</v>
      </c>
    </row>
    <row r="102" spans="1:12" ht="46.2" customHeight="1" x14ac:dyDescent="0.4">
      <c r="A102" s="17">
        <v>58</v>
      </c>
      <c r="B102" s="18" t="s">
        <v>149</v>
      </c>
      <c r="C102" s="19" t="s">
        <v>54</v>
      </c>
      <c r="D102" s="19" t="s">
        <v>189</v>
      </c>
      <c r="E102" s="27" t="s">
        <v>361</v>
      </c>
      <c r="F102" s="35" t="s">
        <v>280</v>
      </c>
      <c r="G102" s="20"/>
      <c r="H102" s="31" t="s">
        <v>405</v>
      </c>
      <c r="I102" s="31" t="s">
        <v>402</v>
      </c>
      <c r="J102" s="21" t="s">
        <v>360</v>
      </c>
      <c r="K102" s="22"/>
      <c r="L102" s="23" t="s">
        <v>65</v>
      </c>
    </row>
    <row r="103" spans="1:12" ht="46.2" customHeight="1" x14ac:dyDescent="0.4">
      <c r="A103" s="17">
        <v>58</v>
      </c>
      <c r="B103" s="18" t="s">
        <v>149</v>
      </c>
      <c r="C103" s="19" t="s">
        <v>54</v>
      </c>
      <c r="D103" s="19" t="s">
        <v>189</v>
      </c>
      <c r="E103" s="27" t="s">
        <v>361</v>
      </c>
      <c r="F103" s="35" t="s">
        <v>280</v>
      </c>
      <c r="G103" s="20"/>
      <c r="H103" s="31" t="s">
        <v>406</v>
      </c>
      <c r="I103" s="31" t="s">
        <v>402</v>
      </c>
      <c r="J103" s="21" t="s">
        <v>360</v>
      </c>
      <c r="K103" s="22"/>
      <c r="L103" s="23" t="s">
        <v>65</v>
      </c>
    </row>
    <row r="104" spans="1:12" ht="46.2" customHeight="1" x14ac:dyDescent="0.4">
      <c r="A104" s="17">
        <v>58</v>
      </c>
      <c r="B104" s="18" t="s">
        <v>149</v>
      </c>
      <c r="C104" s="19" t="s">
        <v>54</v>
      </c>
      <c r="D104" s="19" t="s">
        <v>189</v>
      </c>
      <c r="E104" s="27" t="s">
        <v>361</v>
      </c>
      <c r="F104" s="35" t="s">
        <v>280</v>
      </c>
      <c r="G104" s="20"/>
      <c r="H104" s="31" t="s">
        <v>407</v>
      </c>
      <c r="I104" s="31" t="s">
        <v>261</v>
      </c>
      <c r="J104" s="21"/>
      <c r="K104" s="22"/>
      <c r="L104" s="23"/>
    </row>
    <row r="105" spans="1:12" ht="46.2" customHeight="1" x14ac:dyDescent="0.4">
      <c r="A105" s="17">
        <v>59</v>
      </c>
      <c r="B105" s="18" t="s">
        <v>150</v>
      </c>
      <c r="C105" s="19" t="s">
        <v>153</v>
      </c>
      <c r="D105" s="19" t="s">
        <v>189</v>
      </c>
      <c r="E105" s="27" t="s">
        <v>361</v>
      </c>
      <c r="F105" s="35" t="s">
        <v>409</v>
      </c>
      <c r="G105" s="20"/>
      <c r="H105" s="31" t="s">
        <v>410</v>
      </c>
      <c r="I105" s="31" t="s">
        <v>411</v>
      </c>
      <c r="J105" s="21"/>
      <c r="K105" s="22"/>
      <c r="L105" s="17"/>
    </row>
    <row r="106" spans="1:12" ht="46.2" customHeight="1" x14ac:dyDescent="0.4">
      <c r="A106" s="17">
        <v>59</v>
      </c>
      <c r="B106" s="18" t="s">
        <v>150</v>
      </c>
      <c r="C106" s="19" t="s">
        <v>58</v>
      </c>
      <c r="D106" s="19" t="s">
        <v>189</v>
      </c>
      <c r="E106" s="27" t="s">
        <v>361</v>
      </c>
      <c r="F106" s="35" t="s">
        <v>409</v>
      </c>
      <c r="G106" s="20"/>
      <c r="H106" s="31" t="s">
        <v>412</v>
      </c>
      <c r="I106" s="31" t="s">
        <v>413</v>
      </c>
      <c r="J106" s="21"/>
      <c r="K106" s="22"/>
      <c r="L106" s="17"/>
    </row>
    <row r="107" spans="1:12" ht="46.2" customHeight="1" x14ac:dyDescent="0.4">
      <c r="A107" s="17">
        <v>59</v>
      </c>
      <c r="B107" s="18" t="s">
        <v>150</v>
      </c>
      <c r="C107" s="19" t="s">
        <v>58</v>
      </c>
      <c r="D107" s="19" t="s">
        <v>189</v>
      </c>
      <c r="E107" s="27" t="s">
        <v>361</v>
      </c>
      <c r="F107" s="35" t="s">
        <v>409</v>
      </c>
      <c r="G107" s="20"/>
      <c r="H107" s="31" t="s">
        <v>408</v>
      </c>
      <c r="I107" s="31" t="s">
        <v>414</v>
      </c>
      <c r="J107" s="21"/>
      <c r="K107" s="22"/>
      <c r="L107" s="17"/>
    </row>
    <row r="108" spans="1:12" ht="46.2" customHeight="1" x14ac:dyDescent="0.4">
      <c r="A108" s="17">
        <v>60</v>
      </c>
      <c r="B108" s="18" t="s">
        <v>152</v>
      </c>
      <c r="C108" s="19" t="s">
        <v>153</v>
      </c>
      <c r="D108" s="19" t="s">
        <v>212</v>
      </c>
      <c r="E108" s="27" t="s">
        <v>361</v>
      </c>
      <c r="F108" s="35" t="s">
        <v>409</v>
      </c>
      <c r="G108" s="20"/>
      <c r="H108" s="31" t="s">
        <v>410</v>
      </c>
      <c r="I108" s="31" t="s">
        <v>411</v>
      </c>
      <c r="J108" s="21"/>
      <c r="K108" s="22"/>
      <c r="L108" s="17"/>
    </row>
    <row r="109" spans="1:12" ht="46.2" customHeight="1" x14ac:dyDescent="0.4">
      <c r="A109" s="17">
        <v>60</v>
      </c>
      <c r="B109" s="18" t="s">
        <v>152</v>
      </c>
      <c r="C109" s="19" t="s">
        <v>58</v>
      </c>
      <c r="D109" s="19" t="s">
        <v>189</v>
      </c>
      <c r="E109" s="27" t="s">
        <v>361</v>
      </c>
      <c r="F109" s="35" t="s">
        <v>409</v>
      </c>
      <c r="G109" s="20"/>
      <c r="H109" s="31" t="s">
        <v>420</v>
      </c>
      <c r="I109" s="31" t="s">
        <v>414</v>
      </c>
      <c r="J109" s="21"/>
      <c r="K109" s="22"/>
      <c r="L109" s="17"/>
    </row>
    <row r="110" spans="1:12" ht="46.2" customHeight="1" x14ac:dyDescent="0.4">
      <c r="A110" s="17">
        <v>61</v>
      </c>
      <c r="B110" s="18" t="s">
        <v>154</v>
      </c>
      <c r="C110" s="19" t="s">
        <v>153</v>
      </c>
      <c r="D110" s="19" t="s">
        <v>204</v>
      </c>
      <c r="E110" s="27" t="s">
        <v>361</v>
      </c>
      <c r="F110" s="35" t="s">
        <v>409</v>
      </c>
      <c r="G110" s="20"/>
      <c r="H110" s="31" t="s">
        <v>412</v>
      </c>
      <c r="I110" s="31" t="s">
        <v>413</v>
      </c>
      <c r="J110" s="21"/>
      <c r="K110" s="22"/>
      <c r="L110" s="17"/>
    </row>
    <row r="111" spans="1:12" ht="46.2" customHeight="1" x14ac:dyDescent="0.4">
      <c r="A111" s="17">
        <v>61</v>
      </c>
      <c r="B111" s="18" t="s">
        <v>154</v>
      </c>
      <c r="C111" s="19" t="s">
        <v>58</v>
      </c>
      <c r="D111" s="19" t="s">
        <v>189</v>
      </c>
      <c r="E111" s="27" t="s">
        <v>361</v>
      </c>
      <c r="F111" s="35" t="s">
        <v>306</v>
      </c>
      <c r="G111" s="20"/>
      <c r="H111" s="31" t="s">
        <v>415</v>
      </c>
      <c r="I111" s="31" t="s">
        <v>301</v>
      </c>
      <c r="J111" s="21"/>
      <c r="K111" s="22"/>
      <c r="L111" s="17"/>
    </row>
    <row r="112" spans="1:12" ht="46.2" customHeight="1" x14ac:dyDescent="0.4">
      <c r="A112" s="17">
        <v>62</v>
      </c>
      <c r="B112" s="18" t="s">
        <v>159</v>
      </c>
      <c r="C112" s="19" t="s">
        <v>160</v>
      </c>
      <c r="D112" s="19" t="s">
        <v>189</v>
      </c>
      <c r="E112" s="27" t="s">
        <v>416</v>
      </c>
      <c r="F112" s="35" t="s">
        <v>245</v>
      </c>
      <c r="G112" s="20"/>
      <c r="H112" s="31"/>
      <c r="I112" s="31"/>
      <c r="J112" s="21" t="s">
        <v>360</v>
      </c>
      <c r="K112" s="22" t="s">
        <v>161</v>
      </c>
      <c r="L112" s="17"/>
    </row>
    <row r="113" spans="1:12" ht="46.2" customHeight="1" x14ac:dyDescent="0.4">
      <c r="A113" s="17">
        <v>63</v>
      </c>
      <c r="B113" s="18" t="s">
        <v>162</v>
      </c>
      <c r="C113" s="19" t="s">
        <v>54</v>
      </c>
      <c r="D113" s="19" t="s">
        <v>189</v>
      </c>
      <c r="E113" s="27" t="s">
        <v>361</v>
      </c>
      <c r="F113" s="35" t="s">
        <v>367</v>
      </c>
      <c r="G113" s="20"/>
      <c r="H113" s="31" t="s">
        <v>421</v>
      </c>
      <c r="I113" s="31" t="s">
        <v>417</v>
      </c>
      <c r="J113" s="21" t="s">
        <v>223</v>
      </c>
      <c r="K113" s="22" t="s">
        <v>163</v>
      </c>
      <c r="L113" s="17"/>
    </row>
    <row r="114" spans="1:12" ht="46.2" customHeight="1" x14ac:dyDescent="0.4">
      <c r="A114" s="17">
        <v>63</v>
      </c>
      <c r="B114" s="18" t="s">
        <v>162</v>
      </c>
      <c r="C114" s="19" t="s">
        <v>54</v>
      </c>
      <c r="D114" s="19" t="s">
        <v>189</v>
      </c>
      <c r="E114" s="27" t="s">
        <v>361</v>
      </c>
      <c r="F114" s="35" t="s">
        <v>306</v>
      </c>
      <c r="G114" s="20"/>
      <c r="H114" s="31" t="s">
        <v>419</v>
      </c>
      <c r="I114" s="31" t="s">
        <v>418</v>
      </c>
      <c r="J114" s="21" t="s">
        <v>223</v>
      </c>
      <c r="K114" s="22" t="s">
        <v>161</v>
      </c>
      <c r="L114" s="17"/>
    </row>
    <row r="115" spans="1:12" ht="46.2" customHeight="1" x14ac:dyDescent="0.4">
      <c r="A115" s="17">
        <v>64</v>
      </c>
      <c r="B115" s="18" t="s">
        <v>176</v>
      </c>
      <c r="C115" s="19" t="s">
        <v>54</v>
      </c>
      <c r="D115" s="19" t="s">
        <v>204</v>
      </c>
      <c r="E115" s="27" t="s">
        <v>416</v>
      </c>
      <c r="F115" s="35" t="s">
        <v>245</v>
      </c>
      <c r="G115" s="20"/>
      <c r="H115" s="31"/>
      <c r="I115" s="31"/>
      <c r="J115" s="21" t="s">
        <v>223</v>
      </c>
      <c r="K115" s="22" t="s">
        <v>161</v>
      </c>
      <c r="L115" s="17"/>
    </row>
    <row r="116" spans="1:12" ht="46.2" customHeight="1" x14ac:dyDescent="0.4">
      <c r="A116" s="17">
        <v>65</v>
      </c>
      <c r="B116" s="18" t="s">
        <v>49</v>
      </c>
      <c r="C116" s="19" t="s">
        <v>97</v>
      </c>
      <c r="D116" s="24" t="s">
        <v>185</v>
      </c>
      <c r="E116" s="27" t="s">
        <v>361</v>
      </c>
      <c r="F116" s="36" t="s">
        <v>265</v>
      </c>
      <c r="G116" s="25"/>
      <c r="H116" s="31" t="s">
        <v>423</v>
      </c>
      <c r="I116" s="32" t="s">
        <v>422</v>
      </c>
      <c r="J116" s="21"/>
      <c r="K116" s="26" t="s">
        <v>50</v>
      </c>
      <c r="L116" s="17"/>
    </row>
    <row r="117" spans="1:12" ht="46.2" customHeight="1" x14ac:dyDescent="0.4">
      <c r="A117" s="17">
        <v>65</v>
      </c>
      <c r="B117" s="18" t="s">
        <v>49</v>
      </c>
      <c r="C117" s="19" t="s">
        <v>97</v>
      </c>
      <c r="D117" s="24" t="s">
        <v>182</v>
      </c>
      <c r="E117" s="27" t="s">
        <v>416</v>
      </c>
      <c r="F117" s="35" t="s">
        <v>245</v>
      </c>
      <c r="G117" s="25"/>
      <c r="H117" s="31" t="s">
        <v>424</v>
      </c>
      <c r="I117" s="32" t="s">
        <v>425</v>
      </c>
      <c r="J117" s="21"/>
      <c r="K117" s="26" t="s">
        <v>50</v>
      </c>
      <c r="L117" s="17"/>
    </row>
    <row r="118" spans="1:12" ht="46.2" customHeight="1" x14ac:dyDescent="0.4">
      <c r="A118" s="17">
        <v>66</v>
      </c>
      <c r="B118" s="18" t="s">
        <v>0</v>
      </c>
      <c r="C118" s="19" t="s">
        <v>115</v>
      </c>
      <c r="D118" s="24" t="s">
        <v>185</v>
      </c>
      <c r="E118" s="27" t="s">
        <v>361</v>
      </c>
      <c r="F118" s="36" t="s">
        <v>265</v>
      </c>
      <c r="G118" s="25"/>
      <c r="H118" s="31" t="s">
        <v>423</v>
      </c>
      <c r="I118" s="32" t="s">
        <v>426</v>
      </c>
      <c r="J118" s="21"/>
      <c r="K118" s="26" t="s">
        <v>1</v>
      </c>
      <c r="L118" s="17"/>
    </row>
    <row r="119" spans="1:12" ht="46.2" customHeight="1" x14ac:dyDescent="0.4">
      <c r="A119" s="17">
        <v>67</v>
      </c>
      <c r="B119" s="18" t="s">
        <v>28</v>
      </c>
      <c r="C119" s="19" t="s">
        <v>54</v>
      </c>
      <c r="D119" s="24" t="s">
        <v>182</v>
      </c>
      <c r="E119" s="27" t="s">
        <v>361</v>
      </c>
      <c r="F119" s="36" t="s">
        <v>265</v>
      </c>
      <c r="G119" s="25"/>
      <c r="H119" s="31" t="s">
        <v>423</v>
      </c>
      <c r="I119" s="32" t="s">
        <v>326</v>
      </c>
      <c r="J119" s="21"/>
      <c r="K119" s="26" t="s">
        <v>29</v>
      </c>
      <c r="L119" s="17"/>
    </row>
    <row r="120" spans="1:12" ht="46.2" customHeight="1" x14ac:dyDescent="0.4">
      <c r="A120" s="17">
        <v>68</v>
      </c>
      <c r="B120" s="18" t="s">
        <v>142</v>
      </c>
      <c r="C120" s="19" t="s">
        <v>54</v>
      </c>
      <c r="D120" s="19" t="s">
        <v>185</v>
      </c>
      <c r="E120" s="27" t="s">
        <v>361</v>
      </c>
      <c r="F120" s="35" t="s">
        <v>280</v>
      </c>
      <c r="G120" s="20"/>
      <c r="H120" s="31" t="s">
        <v>427</v>
      </c>
      <c r="I120" s="31" t="s">
        <v>261</v>
      </c>
      <c r="J120" s="21"/>
      <c r="K120" s="22" t="s">
        <v>148</v>
      </c>
      <c r="L120" s="17"/>
    </row>
    <row r="121" spans="1:12" ht="46.2" customHeight="1" x14ac:dyDescent="0.4">
      <c r="A121" s="17">
        <v>68</v>
      </c>
      <c r="B121" s="18" t="s">
        <v>142</v>
      </c>
      <c r="C121" s="19" t="s">
        <v>54</v>
      </c>
      <c r="D121" s="19" t="s">
        <v>182</v>
      </c>
      <c r="E121" s="27" t="s">
        <v>361</v>
      </c>
      <c r="F121" s="35" t="s">
        <v>295</v>
      </c>
      <c r="G121" s="20"/>
      <c r="H121" s="31" t="s">
        <v>428</v>
      </c>
      <c r="I121" s="31" t="s">
        <v>429</v>
      </c>
      <c r="J121" s="21"/>
      <c r="K121" s="22"/>
      <c r="L121" s="17"/>
    </row>
    <row r="122" spans="1:12" ht="46.2" customHeight="1" x14ac:dyDescent="0.4">
      <c r="A122" s="17">
        <v>69</v>
      </c>
      <c r="B122" s="18" t="s">
        <v>151</v>
      </c>
      <c r="C122" s="19" t="s">
        <v>58</v>
      </c>
      <c r="D122" s="19" t="s">
        <v>182</v>
      </c>
      <c r="E122" s="27" t="s">
        <v>361</v>
      </c>
      <c r="F122" s="35" t="s">
        <v>311</v>
      </c>
      <c r="G122" s="20"/>
      <c r="H122" s="31" t="s">
        <v>430</v>
      </c>
      <c r="I122" s="31" t="s">
        <v>431</v>
      </c>
      <c r="J122" s="21"/>
      <c r="K122" s="22"/>
      <c r="L122" s="17"/>
    </row>
    <row r="123" spans="1:12" ht="46.2" customHeight="1" x14ac:dyDescent="0.4">
      <c r="A123" s="17">
        <v>69</v>
      </c>
      <c r="B123" s="18" t="s">
        <v>151</v>
      </c>
      <c r="C123" s="19" t="s">
        <v>153</v>
      </c>
      <c r="D123" s="19" t="s">
        <v>190</v>
      </c>
      <c r="E123" s="27" t="s">
        <v>361</v>
      </c>
      <c r="F123" s="35" t="s">
        <v>409</v>
      </c>
      <c r="G123" s="20"/>
      <c r="H123" s="31" t="s">
        <v>412</v>
      </c>
      <c r="I123" s="31" t="s">
        <v>413</v>
      </c>
      <c r="J123" s="21"/>
      <c r="K123" s="22"/>
      <c r="L123" s="17"/>
    </row>
    <row r="124" spans="1:12" ht="46.2" customHeight="1" x14ac:dyDescent="0.4">
      <c r="A124" s="17">
        <v>69</v>
      </c>
      <c r="B124" s="18" t="s">
        <v>151</v>
      </c>
      <c r="C124" s="19" t="s">
        <v>58</v>
      </c>
      <c r="D124" s="19" t="s">
        <v>182</v>
      </c>
      <c r="E124" s="27" t="s">
        <v>361</v>
      </c>
      <c r="F124" s="35" t="s">
        <v>409</v>
      </c>
      <c r="G124" s="20"/>
      <c r="H124" s="31" t="s">
        <v>432</v>
      </c>
      <c r="I124" s="31" t="s">
        <v>433</v>
      </c>
      <c r="J124" s="21"/>
      <c r="K124" s="22"/>
      <c r="L124" s="17"/>
    </row>
    <row r="125" spans="1:12" ht="46.2" customHeight="1" x14ac:dyDescent="0.4">
      <c r="A125" s="17">
        <v>69</v>
      </c>
      <c r="B125" s="18" t="s">
        <v>151</v>
      </c>
      <c r="C125" s="19" t="s">
        <v>58</v>
      </c>
      <c r="D125" s="19" t="s">
        <v>182</v>
      </c>
      <c r="E125" s="27" t="s">
        <v>361</v>
      </c>
      <c r="F125" s="35" t="s">
        <v>409</v>
      </c>
      <c r="G125" s="20"/>
      <c r="H125" s="31" t="s">
        <v>434</v>
      </c>
      <c r="I125" s="31" t="s">
        <v>435</v>
      </c>
      <c r="J125" s="21"/>
      <c r="K125" s="22"/>
      <c r="L125" s="17"/>
    </row>
    <row r="126" spans="1:12" ht="46.2" customHeight="1" x14ac:dyDescent="0.4">
      <c r="A126" s="17">
        <v>70</v>
      </c>
      <c r="B126" s="18" t="s">
        <v>173</v>
      </c>
      <c r="C126" s="19" t="s">
        <v>171</v>
      </c>
      <c r="D126" s="19" t="s">
        <v>185</v>
      </c>
      <c r="E126" s="27" t="s">
        <v>234</v>
      </c>
      <c r="F126" s="35" t="s">
        <v>245</v>
      </c>
      <c r="G126" s="20"/>
      <c r="H126" s="31" t="s">
        <v>510</v>
      </c>
      <c r="I126" s="31" t="s">
        <v>509</v>
      </c>
      <c r="J126" s="21" t="s">
        <v>223</v>
      </c>
      <c r="K126" s="22" t="s">
        <v>178</v>
      </c>
      <c r="L126" s="17"/>
    </row>
    <row r="127" spans="1:12" ht="46.2" customHeight="1" x14ac:dyDescent="0.4">
      <c r="A127" s="17">
        <v>71</v>
      </c>
      <c r="B127" s="18" t="s">
        <v>40</v>
      </c>
      <c r="C127" s="19" t="s">
        <v>97</v>
      </c>
      <c r="D127" s="24" t="s">
        <v>208</v>
      </c>
      <c r="E127" s="27" t="s">
        <v>361</v>
      </c>
      <c r="F127" s="36" t="s">
        <v>265</v>
      </c>
      <c r="G127" s="25"/>
      <c r="H127" s="31" t="s">
        <v>333</v>
      </c>
      <c r="I127" s="32" t="s">
        <v>264</v>
      </c>
      <c r="J127" s="21" t="s">
        <v>223</v>
      </c>
      <c r="K127" s="26" t="s">
        <v>41</v>
      </c>
      <c r="L127" s="17"/>
    </row>
    <row r="128" spans="1:12" ht="46.2" customHeight="1" x14ac:dyDescent="0.4">
      <c r="A128" s="17">
        <v>72</v>
      </c>
      <c r="B128" s="18" t="s">
        <v>73</v>
      </c>
      <c r="C128" s="19" t="s">
        <v>58</v>
      </c>
      <c r="D128" s="19" t="s">
        <v>210</v>
      </c>
      <c r="E128" s="27" t="s">
        <v>361</v>
      </c>
      <c r="F128" s="36" t="s">
        <v>265</v>
      </c>
      <c r="G128" s="20"/>
      <c r="H128" s="31" t="s">
        <v>436</v>
      </c>
      <c r="I128" s="31" t="s">
        <v>437</v>
      </c>
      <c r="J128" s="21" t="s">
        <v>223</v>
      </c>
      <c r="K128" s="22"/>
      <c r="L128" s="17"/>
    </row>
    <row r="129" spans="1:12" ht="46.2" customHeight="1" x14ac:dyDescent="0.4">
      <c r="A129" s="17">
        <v>73</v>
      </c>
      <c r="B129" s="18" t="s">
        <v>92</v>
      </c>
      <c r="C129" s="19" t="s">
        <v>54</v>
      </c>
      <c r="D129" s="24" t="s">
        <v>215</v>
      </c>
      <c r="E129" s="27" t="s">
        <v>361</v>
      </c>
      <c r="F129" s="36" t="s">
        <v>265</v>
      </c>
      <c r="G129" s="25"/>
      <c r="H129" s="31" t="s">
        <v>438</v>
      </c>
      <c r="I129" s="32" t="s">
        <v>439</v>
      </c>
      <c r="J129" s="21"/>
      <c r="K129" s="22"/>
      <c r="L129" s="17"/>
    </row>
    <row r="130" spans="1:12" ht="46.2" customHeight="1" x14ac:dyDescent="0.4">
      <c r="A130" s="17">
        <v>74</v>
      </c>
      <c r="B130" s="18" t="s">
        <v>146</v>
      </c>
      <c r="C130" s="19" t="s">
        <v>54</v>
      </c>
      <c r="D130" s="19" t="s">
        <v>221</v>
      </c>
      <c r="E130" s="27" t="s">
        <v>237</v>
      </c>
      <c r="F130" s="35" t="s">
        <v>440</v>
      </c>
      <c r="G130" s="20"/>
      <c r="H130" s="31" t="s">
        <v>441</v>
      </c>
      <c r="I130" s="31" t="s">
        <v>442</v>
      </c>
      <c r="J130" s="21"/>
      <c r="K130" s="22" t="s">
        <v>148</v>
      </c>
      <c r="L130" s="17"/>
    </row>
    <row r="131" spans="1:12" ht="46.2" customHeight="1" x14ac:dyDescent="0.4">
      <c r="A131" s="17">
        <v>75</v>
      </c>
      <c r="B131" s="18" t="s">
        <v>169</v>
      </c>
      <c r="C131" s="19" t="s">
        <v>97</v>
      </c>
      <c r="D131" s="19" t="s">
        <v>215</v>
      </c>
      <c r="E131" s="27" t="s">
        <v>237</v>
      </c>
      <c r="F131" s="35" t="s">
        <v>440</v>
      </c>
      <c r="G131" s="20"/>
      <c r="H131" s="31" t="s">
        <v>444</v>
      </c>
      <c r="I131" s="31" t="s">
        <v>445</v>
      </c>
      <c r="J131" s="21" t="s">
        <v>223</v>
      </c>
      <c r="K131" s="22" t="s">
        <v>148</v>
      </c>
      <c r="L131" s="17"/>
    </row>
    <row r="132" spans="1:12" ht="46.2" customHeight="1" x14ac:dyDescent="0.4">
      <c r="A132" s="17">
        <v>75</v>
      </c>
      <c r="B132" s="18" t="s">
        <v>169</v>
      </c>
      <c r="C132" s="19" t="s">
        <v>54</v>
      </c>
      <c r="D132" s="19" t="s">
        <v>215</v>
      </c>
      <c r="E132" s="27" t="s">
        <v>237</v>
      </c>
      <c r="F132" s="35" t="s">
        <v>449</v>
      </c>
      <c r="G132" s="20"/>
      <c r="H132" s="31" t="s">
        <v>450</v>
      </c>
      <c r="I132" s="31" t="s">
        <v>451</v>
      </c>
      <c r="J132" s="21" t="s">
        <v>223</v>
      </c>
      <c r="K132" s="22"/>
      <c r="L132" s="17"/>
    </row>
    <row r="133" spans="1:12" ht="46.2" customHeight="1" x14ac:dyDescent="0.4">
      <c r="A133" s="17">
        <v>75</v>
      </c>
      <c r="B133" s="18" t="s">
        <v>169</v>
      </c>
      <c r="C133" s="19" t="s">
        <v>54</v>
      </c>
      <c r="D133" s="19" t="s">
        <v>215</v>
      </c>
      <c r="E133" s="27" t="s">
        <v>237</v>
      </c>
      <c r="F133" s="35" t="s">
        <v>443</v>
      </c>
      <c r="G133" s="20"/>
      <c r="H133" s="31" t="s">
        <v>446</v>
      </c>
      <c r="I133" s="31" t="s">
        <v>447</v>
      </c>
      <c r="J133" s="21" t="s">
        <v>223</v>
      </c>
      <c r="K133" s="22" t="s">
        <v>448</v>
      </c>
      <c r="L133" s="17"/>
    </row>
    <row r="134" spans="1:12" ht="46.2" customHeight="1" x14ac:dyDescent="0.4">
      <c r="A134" s="17">
        <v>76</v>
      </c>
      <c r="B134" s="18" t="s">
        <v>174</v>
      </c>
      <c r="C134" s="19" t="s">
        <v>171</v>
      </c>
      <c r="D134" s="19" t="s">
        <v>210</v>
      </c>
      <c r="E134" s="27" t="s">
        <v>234</v>
      </c>
      <c r="F134" s="35" t="s">
        <v>245</v>
      </c>
      <c r="G134" s="20"/>
      <c r="H134" s="31"/>
      <c r="I134" s="31"/>
      <c r="J134" s="21" t="s">
        <v>223</v>
      </c>
      <c r="K134" s="22" t="s">
        <v>161</v>
      </c>
      <c r="L134" s="17"/>
    </row>
    <row r="135" spans="1:12" ht="46.2" customHeight="1" x14ac:dyDescent="0.4">
      <c r="A135" s="17">
        <v>77</v>
      </c>
      <c r="B135" s="18" t="s">
        <v>80</v>
      </c>
      <c r="C135" s="19" t="s">
        <v>115</v>
      </c>
      <c r="D135" s="19" t="s">
        <v>188</v>
      </c>
      <c r="E135" s="27" t="s">
        <v>453</v>
      </c>
      <c r="F135" s="35" t="s">
        <v>452</v>
      </c>
      <c r="G135" s="20"/>
      <c r="H135" s="31" t="s">
        <v>454</v>
      </c>
      <c r="I135" s="31" t="s">
        <v>455</v>
      </c>
      <c r="J135" s="21" t="s">
        <v>223</v>
      </c>
      <c r="K135" s="22"/>
      <c r="L135" s="17"/>
    </row>
    <row r="136" spans="1:12" ht="46.2" customHeight="1" x14ac:dyDescent="0.4">
      <c r="A136" s="17">
        <v>78</v>
      </c>
      <c r="B136" s="18" t="s">
        <v>95</v>
      </c>
      <c r="C136" s="19" t="s">
        <v>119</v>
      </c>
      <c r="D136" s="24" t="s">
        <v>211</v>
      </c>
      <c r="E136" s="27" t="s">
        <v>453</v>
      </c>
      <c r="F136" s="35" t="s">
        <v>452</v>
      </c>
      <c r="G136" s="25"/>
      <c r="H136" s="31" t="s">
        <v>456</v>
      </c>
      <c r="I136" s="32" t="s">
        <v>457</v>
      </c>
      <c r="J136" s="21" t="s">
        <v>223</v>
      </c>
      <c r="K136" s="26" t="s">
        <v>2</v>
      </c>
      <c r="L136" s="17"/>
    </row>
    <row r="137" spans="1:12" ht="46.2" customHeight="1" x14ac:dyDescent="0.4">
      <c r="A137" s="17">
        <v>79</v>
      </c>
      <c r="B137" s="18" t="s">
        <v>138</v>
      </c>
      <c r="C137" s="19" t="s">
        <v>54</v>
      </c>
      <c r="D137" s="19" t="s">
        <v>211</v>
      </c>
      <c r="E137" s="27" t="s">
        <v>453</v>
      </c>
      <c r="F137" s="35" t="s">
        <v>440</v>
      </c>
      <c r="G137" s="20"/>
      <c r="H137" s="31" t="s">
        <v>458</v>
      </c>
      <c r="I137" s="31" t="s">
        <v>459</v>
      </c>
      <c r="J137" s="21"/>
      <c r="K137" s="22"/>
      <c r="L137" s="17"/>
    </row>
    <row r="138" spans="1:12" ht="46.2" customHeight="1" x14ac:dyDescent="0.4">
      <c r="A138" s="17">
        <v>80</v>
      </c>
      <c r="B138" s="18" t="s">
        <v>170</v>
      </c>
      <c r="C138" s="19" t="s">
        <v>171</v>
      </c>
      <c r="D138" s="19" t="s">
        <v>214</v>
      </c>
      <c r="E138" s="27" t="s">
        <v>453</v>
      </c>
      <c r="F138" s="35" t="s">
        <v>460</v>
      </c>
      <c r="G138" s="20"/>
      <c r="H138" s="31" t="s">
        <v>461</v>
      </c>
      <c r="I138" s="31" t="s">
        <v>462</v>
      </c>
      <c r="J138" s="21" t="s">
        <v>223</v>
      </c>
      <c r="K138" s="22"/>
      <c r="L138" s="17"/>
    </row>
    <row r="139" spans="1:12" ht="46.2" customHeight="1" x14ac:dyDescent="0.4">
      <c r="A139" s="17">
        <v>81</v>
      </c>
      <c r="B139" s="18" t="s">
        <v>90</v>
      </c>
      <c r="C139" s="19" t="s">
        <v>107</v>
      </c>
      <c r="D139" s="19" t="s">
        <v>200</v>
      </c>
      <c r="E139" s="27" t="s">
        <v>453</v>
      </c>
      <c r="F139" s="35" t="s">
        <v>463</v>
      </c>
      <c r="G139" s="20"/>
      <c r="H139" s="31" t="s">
        <v>464</v>
      </c>
      <c r="I139" s="31" t="s">
        <v>465</v>
      </c>
      <c r="J139" s="21"/>
      <c r="K139" s="22"/>
      <c r="L139" s="17"/>
    </row>
    <row r="140" spans="1:12" ht="46.2" customHeight="1" x14ac:dyDescent="0.4">
      <c r="A140" s="17">
        <v>82</v>
      </c>
      <c r="B140" s="18" t="s">
        <v>86</v>
      </c>
      <c r="C140" s="19" t="s">
        <v>106</v>
      </c>
      <c r="D140" s="19" t="s">
        <v>181</v>
      </c>
      <c r="E140" s="27" t="s">
        <v>453</v>
      </c>
      <c r="F140" s="35" t="s">
        <v>463</v>
      </c>
      <c r="G140" s="20"/>
      <c r="H140" s="31" t="s">
        <v>266</v>
      </c>
      <c r="I140" s="31" t="s">
        <v>466</v>
      </c>
      <c r="J140" s="21"/>
      <c r="K140" s="22"/>
      <c r="L140" s="17"/>
    </row>
    <row r="141" spans="1:12" ht="46.2" customHeight="1" x14ac:dyDescent="0.4">
      <c r="A141" s="17">
        <v>83</v>
      </c>
      <c r="B141" s="18" t="s">
        <v>81</v>
      </c>
      <c r="C141" s="19" t="s">
        <v>109</v>
      </c>
      <c r="D141" s="19" t="s">
        <v>201</v>
      </c>
      <c r="E141" s="27" t="s">
        <v>453</v>
      </c>
      <c r="F141" s="35" t="s">
        <v>467</v>
      </c>
      <c r="G141" s="20"/>
      <c r="H141" s="31" t="s">
        <v>468</v>
      </c>
      <c r="I141" s="31" t="s">
        <v>261</v>
      </c>
      <c r="J141" s="21" t="s">
        <v>223</v>
      </c>
      <c r="K141" s="22"/>
      <c r="L141" s="17"/>
    </row>
    <row r="142" spans="1:12" ht="46.2" customHeight="1" x14ac:dyDescent="0.4">
      <c r="A142" s="17">
        <v>83</v>
      </c>
      <c r="B142" s="18" t="s">
        <v>81</v>
      </c>
      <c r="C142" s="19" t="s">
        <v>54</v>
      </c>
      <c r="D142" s="19" t="s">
        <v>181</v>
      </c>
      <c r="E142" s="27" t="s">
        <v>453</v>
      </c>
      <c r="F142" s="35" t="s">
        <v>469</v>
      </c>
      <c r="G142" s="20"/>
      <c r="H142" s="31" t="s">
        <v>470</v>
      </c>
      <c r="I142" s="31"/>
      <c r="J142" s="21"/>
      <c r="K142" s="22"/>
      <c r="L142" s="17"/>
    </row>
    <row r="143" spans="1:12" ht="46.2" customHeight="1" x14ac:dyDescent="0.4">
      <c r="A143" s="17">
        <v>84</v>
      </c>
      <c r="B143" s="18" t="s">
        <v>82</v>
      </c>
      <c r="C143" s="19" t="s">
        <v>96</v>
      </c>
      <c r="D143" s="19" t="s">
        <v>202</v>
      </c>
      <c r="E143" s="27" t="s">
        <v>453</v>
      </c>
      <c r="F143" s="35" t="s">
        <v>253</v>
      </c>
      <c r="G143" s="20"/>
      <c r="H143" s="31" t="s">
        <v>471</v>
      </c>
      <c r="I143" s="31" t="s">
        <v>472</v>
      </c>
      <c r="J143" s="21"/>
      <c r="K143" s="22"/>
      <c r="L143" s="17"/>
    </row>
    <row r="144" spans="1:12" ht="46.2" customHeight="1" x14ac:dyDescent="0.4">
      <c r="A144" s="17">
        <v>85</v>
      </c>
      <c r="B144" s="18" t="s">
        <v>79</v>
      </c>
      <c r="C144" s="19" t="s">
        <v>59</v>
      </c>
      <c r="D144" s="19" t="s">
        <v>181</v>
      </c>
      <c r="E144" s="27" t="s">
        <v>453</v>
      </c>
      <c r="F144" s="35" t="s">
        <v>253</v>
      </c>
      <c r="G144" s="20"/>
      <c r="H144" s="31" t="s">
        <v>473</v>
      </c>
      <c r="I144" s="31" t="s">
        <v>474</v>
      </c>
      <c r="J144" s="21"/>
      <c r="K144" s="22"/>
      <c r="L144" s="17"/>
    </row>
    <row r="145" spans="1:12" ht="46.2" customHeight="1" x14ac:dyDescent="0.4">
      <c r="A145" s="17">
        <v>86</v>
      </c>
      <c r="B145" s="18" t="s">
        <v>83</v>
      </c>
      <c r="C145" s="19" t="s">
        <v>112</v>
      </c>
      <c r="D145" s="19" t="s">
        <v>209</v>
      </c>
      <c r="E145" s="27" t="s">
        <v>453</v>
      </c>
      <c r="F145" s="35" t="s">
        <v>253</v>
      </c>
      <c r="G145" s="20"/>
      <c r="H145" s="31" t="s">
        <v>475</v>
      </c>
      <c r="I145" s="31" t="s">
        <v>476</v>
      </c>
      <c r="J145" s="21" t="s">
        <v>223</v>
      </c>
      <c r="K145" s="22"/>
      <c r="L145" s="17"/>
    </row>
    <row r="146" spans="1:12" ht="46.2" customHeight="1" x14ac:dyDescent="0.4">
      <c r="A146" s="17">
        <v>87</v>
      </c>
      <c r="B146" s="18" t="s">
        <v>84</v>
      </c>
      <c r="C146" s="19" t="s">
        <v>112</v>
      </c>
      <c r="D146" s="19" t="s">
        <v>209</v>
      </c>
      <c r="E146" s="27" t="s">
        <v>453</v>
      </c>
      <c r="F146" s="35" t="s">
        <v>253</v>
      </c>
      <c r="G146" s="20"/>
      <c r="H146" s="31" t="s">
        <v>454</v>
      </c>
      <c r="I146" s="31" t="s">
        <v>477</v>
      </c>
      <c r="J146" s="21"/>
      <c r="K146" s="22"/>
      <c r="L146" s="17"/>
    </row>
    <row r="147" spans="1:12" ht="46.2" customHeight="1" x14ac:dyDescent="0.4">
      <c r="A147" s="17">
        <v>88</v>
      </c>
      <c r="B147" s="18" t="s">
        <v>46</v>
      </c>
      <c r="C147" s="19" t="s">
        <v>117</v>
      </c>
      <c r="D147" s="24" t="s">
        <v>216</v>
      </c>
      <c r="E147" s="27" t="s">
        <v>453</v>
      </c>
      <c r="F147" s="35" t="s">
        <v>253</v>
      </c>
      <c r="G147" s="25"/>
      <c r="H147" s="31" t="s">
        <v>475</v>
      </c>
      <c r="I147" s="32" t="s">
        <v>451</v>
      </c>
      <c r="J147" s="21"/>
      <c r="K147" s="26" t="s">
        <v>36</v>
      </c>
      <c r="L147" s="17"/>
    </row>
    <row r="148" spans="1:12" ht="46.2" customHeight="1" x14ac:dyDescent="0.4">
      <c r="A148" s="17">
        <v>89</v>
      </c>
      <c r="B148" s="18" t="s">
        <v>24</v>
      </c>
      <c r="C148" s="19" t="s">
        <v>119</v>
      </c>
      <c r="D148" s="24" t="s">
        <v>220</v>
      </c>
      <c r="E148" s="27" t="s">
        <v>453</v>
      </c>
      <c r="F148" s="36" t="s">
        <v>480</v>
      </c>
      <c r="G148" s="25"/>
      <c r="H148" s="32" t="s">
        <v>481</v>
      </c>
      <c r="I148" s="32" t="s">
        <v>479</v>
      </c>
      <c r="J148" s="21" t="s">
        <v>223</v>
      </c>
      <c r="K148" s="26" t="s">
        <v>25</v>
      </c>
      <c r="L148" s="17"/>
    </row>
    <row r="149" spans="1:12" ht="46.2" customHeight="1" x14ac:dyDescent="0.4">
      <c r="A149" s="17">
        <v>89</v>
      </c>
      <c r="B149" s="18" t="s">
        <v>24</v>
      </c>
      <c r="C149" s="19" t="s">
        <v>119</v>
      </c>
      <c r="D149" s="24" t="s">
        <v>181</v>
      </c>
      <c r="E149" s="27" t="s">
        <v>453</v>
      </c>
      <c r="F149" s="36" t="s">
        <v>482</v>
      </c>
      <c r="G149" s="25"/>
      <c r="H149" s="32" t="s">
        <v>483</v>
      </c>
      <c r="I149" s="32" t="s">
        <v>478</v>
      </c>
      <c r="J149" s="21" t="s">
        <v>223</v>
      </c>
      <c r="K149" s="26" t="s">
        <v>25</v>
      </c>
      <c r="L149" s="17"/>
    </row>
    <row r="150" spans="1:12" ht="46.2" customHeight="1" x14ac:dyDescent="0.4">
      <c r="A150" s="17">
        <v>89</v>
      </c>
      <c r="B150" s="18" t="s">
        <v>24</v>
      </c>
      <c r="C150" s="19" t="s">
        <v>119</v>
      </c>
      <c r="D150" s="24" t="s">
        <v>181</v>
      </c>
      <c r="E150" s="27" t="s">
        <v>453</v>
      </c>
      <c r="F150" s="36" t="s">
        <v>482</v>
      </c>
      <c r="G150" s="25"/>
      <c r="H150" s="32" t="s">
        <v>484</v>
      </c>
      <c r="I150" s="32" t="s">
        <v>485</v>
      </c>
      <c r="J150" s="21" t="s">
        <v>223</v>
      </c>
      <c r="K150" s="26" t="s">
        <v>25</v>
      </c>
      <c r="L150" s="17"/>
    </row>
    <row r="151" spans="1:12" ht="46.2" customHeight="1" x14ac:dyDescent="0.4">
      <c r="A151" s="17">
        <v>89</v>
      </c>
      <c r="B151" s="18" t="s">
        <v>24</v>
      </c>
      <c r="C151" s="19" t="s">
        <v>119</v>
      </c>
      <c r="D151" s="24" t="s">
        <v>181</v>
      </c>
      <c r="E151" s="27" t="s">
        <v>453</v>
      </c>
      <c r="F151" s="35" t="s">
        <v>253</v>
      </c>
      <c r="G151" s="25"/>
      <c r="H151" s="31" t="s">
        <v>266</v>
      </c>
      <c r="I151" s="32" t="s">
        <v>478</v>
      </c>
      <c r="J151" s="21" t="s">
        <v>223</v>
      </c>
      <c r="K151" s="26" t="s">
        <v>25</v>
      </c>
      <c r="L151" s="17"/>
    </row>
    <row r="152" spans="1:12" ht="46.2" customHeight="1" x14ac:dyDescent="0.4">
      <c r="A152" s="17">
        <v>90</v>
      </c>
      <c r="B152" s="18" t="s">
        <v>147</v>
      </c>
      <c r="C152" s="19" t="s">
        <v>54</v>
      </c>
      <c r="D152" s="19" t="s">
        <v>220</v>
      </c>
      <c r="E152" s="27" t="s">
        <v>453</v>
      </c>
      <c r="F152" s="36" t="s">
        <v>480</v>
      </c>
      <c r="G152" s="20"/>
      <c r="H152" s="31" t="s">
        <v>486</v>
      </c>
      <c r="I152" s="31" t="s">
        <v>487</v>
      </c>
      <c r="J152" s="21"/>
      <c r="K152" s="22" t="s">
        <v>148</v>
      </c>
      <c r="L152" s="17"/>
    </row>
    <row r="153" spans="1:12" ht="46.2" customHeight="1" x14ac:dyDescent="0.4">
      <c r="A153" s="17">
        <v>90</v>
      </c>
      <c r="B153" s="18" t="s">
        <v>147</v>
      </c>
      <c r="C153" s="19" t="s">
        <v>54</v>
      </c>
      <c r="D153" s="19" t="s">
        <v>181</v>
      </c>
      <c r="E153" s="27" t="s">
        <v>453</v>
      </c>
      <c r="F153" s="35" t="s">
        <v>449</v>
      </c>
      <c r="G153" s="20"/>
      <c r="H153" s="31" t="s">
        <v>488</v>
      </c>
      <c r="I153" s="31" t="s">
        <v>261</v>
      </c>
      <c r="J153" s="21"/>
      <c r="K153" s="22" t="s">
        <v>148</v>
      </c>
      <c r="L153" s="17"/>
    </row>
    <row r="154" spans="1:12" ht="46.2" customHeight="1" x14ac:dyDescent="0.4">
      <c r="A154" s="17">
        <v>91</v>
      </c>
      <c r="B154" s="18" t="s">
        <v>85</v>
      </c>
      <c r="C154" s="19" t="s">
        <v>110</v>
      </c>
      <c r="D154" s="19" t="s">
        <v>207</v>
      </c>
      <c r="E154" s="27" t="s">
        <v>453</v>
      </c>
      <c r="F154" s="35" t="s">
        <v>253</v>
      </c>
      <c r="G154" s="20"/>
      <c r="H154" s="31" t="s">
        <v>489</v>
      </c>
      <c r="I154" s="31" t="s">
        <v>490</v>
      </c>
      <c r="J154" s="21"/>
      <c r="K154" s="22"/>
      <c r="L154" s="17"/>
    </row>
    <row r="155" spans="1:12" ht="46.2" customHeight="1" x14ac:dyDescent="0.4">
      <c r="A155" s="17">
        <v>92</v>
      </c>
      <c r="B155" s="18" t="s">
        <v>88</v>
      </c>
      <c r="C155" s="19" t="s">
        <v>119</v>
      </c>
      <c r="D155" s="24" t="s">
        <v>219</v>
      </c>
      <c r="E155" s="27" t="s">
        <v>453</v>
      </c>
      <c r="F155" s="35" t="s">
        <v>253</v>
      </c>
      <c r="G155" s="25"/>
      <c r="H155" s="31" t="s">
        <v>491</v>
      </c>
      <c r="I155" s="32" t="s">
        <v>492</v>
      </c>
      <c r="J155" s="21" t="s">
        <v>223</v>
      </c>
      <c r="K155" s="22"/>
      <c r="L155" s="17"/>
    </row>
    <row r="156" spans="1:12" ht="46.2" customHeight="1" x14ac:dyDescent="0.4">
      <c r="A156" s="17">
        <v>93</v>
      </c>
      <c r="B156" s="18" t="s">
        <v>140</v>
      </c>
      <c r="C156" s="19" t="s">
        <v>54</v>
      </c>
      <c r="D156" s="19" t="s">
        <v>218</v>
      </c>
      <c r="E156" s="27" t="s">
        <v>453</v>
      </c>
      <c r="F156" s="35" t="s">
        <v>440</v>
      </c>
      <c r="G156" s="20"/>
      <c r="H156" s="31" t="s">
        <v>499</v>
      </c>
      <c r="I156" s="31" t="s">
        <v>462</v>
      </c>
      <c r="J156" s="21" t="s">
        <v>223</v>
      </c>
      <c r="K156" s="22" t="s">
        <v>148</v>
      </c>
      <c r="L156" s="17"/>
    </row>
    <row r="157" spans="1:12" ht="46.2" customHeight="1" x14ac:dyDescent="0.4">
      <c r="A157" s="17">
        <v>93</v>
      </c>
      <c r="B157" s="18" t="s">
        <v>140</v>
      </c>
      <c r="C157" s="19" t="s">
        <v>54</v>
      </c>
      <c r="D157" s="19" t="s">
        <v>218</v>
      </c>
      <c r="E157" s="27" t="s">
        <v>453</v>
      </c>
      <c r="F157" s="35" t="s">
        <v>443</v>
      </c>
      <c r="G157" s="20"/>
      <c r="H157" s="31" t="s">
        <v>493</v>
      </c>
      <c r="I157" s="31" t="s">
        <v>494</v>
      </c>
      <c r="J157" s="21" t="s">
        <v>223</v>
      </c>
      <c r="K157" s="22"/>
      <c r="L157" s="17"/>
    </row>
    <row r="158" spans="1:12" ht="46.2" customHeight="1" x14ac:dyDescent="0.4">
      <c r="A158" s="17">
        <v>93</v>
      </c>
      <c r="B158" s="18" t="s">
        <v>140</v>
      </c>
      <c r="C158" s="19" t="s">
        <v>54</v>
      </c>
      <c r="D158" s="19" t="s">
        <v>218</v>
      </c>
      <c r="E158" s="27" t="s">
        <v>453</v>
      </c>
      <c r="F158" s="35" t="s">
        <v>443</v>
      </c>
      <c r="G158" s="20"/>
      <c r="H158" s="31" t="s">
        <v>495</v>
      </c>
      <c r="I158" s="31" t="s">
        <v>496</v>
      </c>
      <c r="J158" s="21"/>
      <c r="K158" s="22"/>
      <c r="L158" s="17"/>
    </row>
    <row r="159" spans="1:12" ht="46.2" customHeight="1" x14ac:dyDescent="0.4">
      <c r="A159" s="17">
        <v>93</v>
      </c>
      <c r="B159" s="18" t="s">
        <v>140</v>
      </c>
      <c r="C159" s="19" t="s">
        <v>54</v>
      </c>
      <c r="D159" s="19" t="s">
        <v>218</v>
      </c>
      <c r="E159" s="27" t="s">
        <v>453</v>
      </c>
      <c r="F159" s="35" t="s">
        <v>443</v>
      </c>
      <c r="G159" s="20"/>
      <c r="H159" s="31" t="s">
        <v>497</v>
      </c>
      <c r="I159" s="31" t="s">
        <v>498</v>
      </c>
      <c r="J159" s="21"/>
      <c r="K159" s="22"/>
      <c r="L159" s="17"/>
    </row>
    <row r="160" spans="1:12" ht="46.2" customHeight="1" x14ac:dyDescent="0.4">
      <c r="A160" s="17">
        <v>93</v>
      </c>
      <c r="B160" s="18" t="s">
        <v>140</v>
      </c>
      <c r="C160" s="19" t="s">
        <v>54</v>
      </c>
      <c r="D160" s="19" t="s">
        <v>218</v>
      </c>
      <c r="E160" s="27" t="s">
        <v>453</v>
      </c>
      <c r="F160" s="35" t="s">
        <v>306</v>
      </c>
      <c r="G160" s="20"/>
      <c r="H160" s="31" t="s">
        <v>500</v>
      </c>
      <c r="I160" s="31" t="s">
        <v>462</v>
      </c>
      <c r="J160" s="21"/>
      <c r="K160" s="22"/>
      <c r="L160" s="17"/>
    </row>
    <row r="161" spans="1:12" ht="46.2" customHeight="1" x14ac:dyDescent="0.4">
      <c r="A161" s="17">
        <v>94</v>
      </c>
      <c r="B161" s="18" t="s">
        <v>16</v>
      </c>
      <c r="C161" s="19" t="s">
        <v>97</v>
      </c>
      <c r="D161" s="19"/>
      <c r="E161" s="27" t="s">
        <v>453</v>
      </c>
      <c r="F161" s="35" t="s">
        <v>482</v>
      </c>
      <c r="G161" s="20"/>
      <c r="H161" s="31" t="s">
        <v>501</v>
      </c>
      <c r="I161" s="31" t="s">
        <v>502</v>
      </c>
      <c r="J161" s="21"/>
      <c r="K161" s="26" t="s">
        <v>17</v>
      </c>
      <c r="L161" s="17"/>
    </row>
    <row r="162" spans="1:12" ht="46.2" customHeight="1" x14ac:dyDescent="0.4">
      <c r="A162" s="17">
        <v>95</v>
      </c>
      <c r="B162" s="18" t="s">
        <v>77</v>
      </c>
      <c r="C162" s="19" t="s">
        <v>109</v>
      </c>
      <c r="D162" s="19"/>
      <c r="E162" s="27" t="s">
        <v>453</v>
      </c>
      <c r="F162" s="35" t="s">
        <v>253</v>
      </c>
      <c r="G162" s="20"/>
      <c r="H162" s="31" t="s">
        <v>241</v>
      </c>
      <c r="I162" s="31" t="s">
        <v>503</v>
      </c>
      <c r="J162" s="21" t="s">
        <v>223</v>
      </c>
      <c r="K162" s="22"/>
      <c r="L162" s="17"/>
    </row>
    <row r="163" spans="1:12" ht="46.2" customHeight="1" x14ac:dyDescent="0.4">
      <c r="A163" s="17">
        <v>95</v>
      </c>
      <c r="B163" s="18" t="s">
        <v>77</v>
      </c>
      <c r="C163" s="19" t="s">
        <v>54</v>
      </c>
      <c r="D163" s="19"/>
      <c r="E163" s="27" t="s">
        <v>453</v>
      </c>
      <c r="F163" s="35" t="s">
        <v>306</v>
      </c>
      <c r="G163" s="20"/>
      <c r="H163" s="31" t="s">
        <v>504</v>
      </c>
      <c r="I163" s="31" t="s">
        <v>394</v>
      </c>
      <c r="J163" s="21" t="s">
        <v>223</v>
      </c>
      <c r="K163" s="22"/>
      <c r="L163" s="17"/>
    </row>
    <row r="164" spans="1:12" ht="46.2" customHeight="1" x14ac:dyDescent="0.4">
      <c r="A164" s="17">
        <v>95</v>
      </c>
      <c r="B164" s="18" t="s">
        <v>77</v>
      </c>
      <c r="C164" s="19" t="s">
        <v>58</v>
      </c>
      <c r="D164" s="19"/>
      <c r="E164" s="27" t="s">
        <v>349</v>
      </c>
      <c r="F164" s="35" t="s">
        <v>308</v>
      </c>
      <c r="G164" s="20"/>
      <c r="H164" s="31" t="s">
        <v>393</v>
      </c>
      <c r="I164" s="31" t="s">
        <v>394</v>
      </c>
      <c r="J164" s="21" t="s">
        <v>223</v>
      </c>
      <c r="K164" s="22"/>
      <c r="L164" s="17"/>
    </row>
    <row r="165" spans="1:12" ht="46.2" customHeight="1" x14ac:dyDescent="0.4">
      <c r="A165" s="17">
        <v>96</v>
      </c>
      <c r="B165" s="18" t="s">
        <v>76</v>
      </c>
      <c r="C165" s="19" t="s">
        <v>54</v>
      </c>
      <c r="D165" s="19"/>
      <c r="E165" s="27" t="s">
        <v>237</v>
      </c>
      <c r="F165" s="35" t="s">
        <v>253</v>
      </c>
      <c r="G165" s="20"/>
      <c r="H165" s="31" t="s">
        <v>505</v>
      </c>
      <c r="I165" s="31" t="s">
        <v>503</v>
      </c>
      <c r="J165" s="21"/>
      <c r="K165" s="22"/>
      <c r="L165" s="17"/>
    </row>
    <row r="166" spans="1:12" ht="46.2" customHeight="1" x14ac:dyDescent="0.4">
      <c r="A166" s="17">
        <v>97</v>
      </c>
      <c r="B166" s="18" t="s">
        <v>158</v>
      </c>
      <c r="C166" s="19" t="s">
        <v>58</v>
      </c>
      <c r="D166" s="19"/>
      <c r="E166" s="27" t="s">
        <v>237</v>
      </c>
      <c r="F166" s="35" t="s">
        <v>440</v>
      </c>
      <c r="G166" s="20"/>
      <c r="H166" s="31" t="s">
        <v>506</v>
      </c>
      <c r="I166" s="31" t="s">
        <v>507</v>
      </c>
      <c r="J166" s="21"/>
      <c r="K166" s="22" t="s">
        <v>508</v>
      </c>
      <c r="L166" s="17"/>
    </row>
    <row r="167" spans="1:12" ht="46.2" customHeight="1" x14ac:dyDescent="0.4">
      <c r="A167" s="17">
        <v>98</v>
      </c>
      <c r="B167" s="18" t="s">
        <v>172</v>
      </c>
      <c r="C167" s="19" t="s">
        <v>171</v>
      </c>
      <c r="D167" s="19"/>
      <c r="E167" s="27" t="s">
        <v>237</v>
      </c>
      <c r="F167" s="35" t="s">
        <v>440</v>
      </c>
      <c r="G167" s="20"/>
      <c r="H167" s="31" t="s">
        <v>511</v>
      </c>
      <c r="I167" s="31" t="s">
        <v>512</v>
      </c>
      <c r="J167" s="21" t="s">
        <v>223</v>
      </c>
      <c r="K167" s="22"/>
      <c r="L167" s="17"/>
    </row>
    <row r="168" spans="1:12" ht="46.2" customHeight="1" x14ac:dyDescent="0.4">
      <c r="A168" s="17">
        <v>99</v>
      </c>
      <c r="B168" s="18" t="s">
        <v>175</v>
      </c>
      <c r="C168" s="19" t="s">
        <v>58</v>
      </c>
      <c r="D168" s="19"/>
      <c r="E168" s="27" t="s">
        <v>513</v>
      </c>
      <c r="F168" s="35" t="s">
        <v>514</v>
      </c>
      <c r="G168" s="20"/>
      <c r="H168" s="31"/>
      <c r="I168" s="31"/>
      <c r="J168" s="21" t="s">
        <v>223</v>
      </c>
      <c r="K168" s="22" t="s">
        <v>161</v>
      </c>
      <c r="L168" s="17"/>
    </row>
    <row r="169" spans="1:12" ht="46.2" customHeight="1" x14ac:dyDescent="0.4">
      <c r="A169" s="17">
        <v>100</v>
      </c>
      <c r="B169" s="18" t="s">
        <v>230</v>
      </c>
      <c r="C169" s="19" t="s">
        <v>157</v>
      </c>
      <c r="D169" s="19" t="s">
        <v>226</v>
      </c>
      <c r="E169" s="27" t="s">
        <v>237</v>
      </c>
      <c r="F169" s="35" t="s">
        <v>253</v>
      </c>
      <c r="G169" s="20"/>
      <c r="H169" s="31" t="s">
        <v>276</v>
      </c>
      <c r="I169" s="31" t="s">
        <v>515</v>
      </c>
      <c r="J169" s="21"/>
      <c r="K169" s="22"/>
      <c r="L169" s="17"/>
    </row>
    <row r="170" spans="1:12" ht="46.2" customHeight="1" x14ac:dyDescent="0.4">
      <c r="A170" s="17">
        <v>101</v>
      </c>
      <c r="B170" s="18" t="s">
        <v>227</v>
      </c>
      <c r="C170" s="19" t="s">
        <v>229</v>
      </c>
      <c r="D170" s="19" t="s">
        <v>228</v>
      </c>
      <c r="E170" s="27" t="s">
        <v>513</v>
      </c>
      <c r="F170" s="35" t="s">
        <v>514</v>
      </c>
      <c r="G170" s="20"/>
      <c r="H170" s="31"/>
      <c r="I170" s="31"/>
      <c r="J170" s="21"/>
      <c r="K170" s="22"/>
      <c r="L170" s="17"/>
    </row>
  </sheetData>
  <autoFilter ref="B1:J170"/>
  <phoneticPr fontId="1" type="noConversion"/>
  <conditionalFormatting sqref="A1:A121 A123:A1048576">
    <cfRule type="duplicateValues" dxfId="8" priority="3"/>
  </conditionalFormatting>
  <conditionalFormatting sqref="A122">
    <cfRule type="duplicateValues" dxfId="7" priority="2"/>
  </conditionalFormatting>
  <conditionalFormatting sqref="A1:A1048576">
    <cfRule type="duplicateValues" dxfId="6" priority="1"/>
  </conditionalFormatting>
  <pageMargins left="0.7" right="0.7" top="0.75" bottom="0.75" header="0.3" footer="0.3"/>
  <pageSetup paperSize="9" scale="41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tabSelected="1" zoomScaleNormal="100" workbookViewId="0">
      <pane ySplit="1" topLeftCell="A186" activePane="bottomLeft" state="frozen"/>
      <selection pane="bottomLeft" activeCell="B172" sqref="B172"/>
    </sheetView>
  </sheetViews>
  <sheetFormatPr defaultRowHeight="46.2" customHeight="1" x14ac:dyDescent="0.4"/>
  <cols>
    <col min="1" max="1" width="4.5" style="53" customWidth="1"/>
    <col min="2" max="2" width="9.59765625" style="59" customWidth="1"/>
    <col min="3" max="4" width="7.5" style="60" customWidth="1"/>
    <col min="5" max="5" width="5.19921875" style="61" customWidth="1"/>
    <col min="6" max="6" width="7" style="62" customWidth="1"/>
    <col min="7" max="7" width="15.5" style="55" customWidth="1"/>
    <col min="8" max="8" width="35.09765625" style="63" customWidth="1"/>
    <col min="9" max="9" width="18.3984375" style="63" customWidth="1"/>
    <col min="10" max="10" width="13.19921875" style="64" customWidth="1"/>
    <col min="11" max="11" width="48.8984375" style="65" customWidth="1"/>
    <col min="12" max="12" width="9.59765625" style="53" customWidth="1"/>
    <col min="13" max="16384" width="8.796875" style="53"/>
  </cols>
  <sheetData>
    <row r="1" spans="1:12" s="46" customFormat="1" ht="46.2" customHeight="1" x14ac:dyDescent="0.4">
      <c r="A1" s="39"/>
      <c r="B1" s="40" t="s">
        <v>51</v>
      </c>
      <c r="C1" s="41" t="s">
        <v>100</v>
      </c>
      <c r="D1" s="41" t="s">
        <v>179</v>
      </c>
      <c r="E1" s="42" t="s">
        <v>233</v>
      </c>
      <c r="F1" s="43" t="s">
        <v>244</v>
      </c>
      <c r="G1" s="42" t="s">
        <v>231</v>
      </c>
      <c r="H1" s="43" t="s">
        <v>232</v>
      </c>
      <c r="I1" s="43" t="s">
        <v>242</v>
      </c>
      <c r="J1" s="44" t="s">
        <v>224</v>
      </c>
      <c r="K1" s="45" t="s">
        <v>101</v>
      </c>
      <c r="L1" s="39" t="s">
        <v>180</v>
      </c>
    </row>
    <row r="2" spans="1:12" ht="46.2" customHeight="1" x14ac:dyDescent="0.4">
      <c r="A2" s="47">
        <v>1</v>
      </c>
      <c r="B2" s="18" t="s">
        <v>156</v>
      </c>
      <c r="C2" s="48" t="s">
        <v>52</v>
      </c>
      <c r="D2" s="48" t="s">
        <v>191</v>
      </c>
      <c r="E2" s="28" t="s">
        <v>234</v>
      </c>
      <c r="F2" s="36" t="s">
        <v>245</v>
      </c>
      <c r="G2" s="49"/>
      <c r="H2" s="50" t="s">
        <v>235</v>
      </c>
      <c r="I2" s="50"/>
      <c r="J2" s="51"/>
      <c r="K2" s="52" t="s">
        <v>161</v>
      </c>
      <c r="L2" s="23" t="s">
        <v>64</v>
      </c>
    </row>
    <row r="3" spans="1:12" ht="46.2" customHeight="1" x14ac:dyDescent="0.4">
      <c r="A3" s="47">
        <v>1</v>
      </c>
      <c r="B3" s="18" t="s">
        <v>156</v>
      </c>
      <c r="C3" s="48" t="s">
        <v>52</v>
      </c>
      <c r="D3" s="48" t="s">
        <v>191</v>
      </c>
      <c r="E3" s="28" t="s">
        <v>234</v>
      </c>
      <c r="F3" s="36" t="s">
        <v>246</v>
      </c>
      <c r="G3" s="49"/>
      <c r="H3" s="50" t="s">
        <v>236</v>
      </c>
      <c r="I3" s="50" t="s">
        <v>255</v>
      </c>
      <c r="J3" s="51"/>
      <c r="K3" s="52" t="s">
        <v>161</v>
      </c>
      <c r="L3" s="23"/>
    </row>
    <row r="4" spans="1:12" ht="46.2" customHeight="1" x14ac:dyDescent="0.4">
      <c r="A4" s="47">
        <v>2</v>
      </c>
      <c r="B4" s="18" t="s">
        <v>122</v>
      </c>
      <c r="C4" s="48" t="s">
        <v>52</v>
      </c>
      <c r="D4" s="24" t="s">
        <v>189</v>
      </c>
      <c r="E4" s="28" t="s">
        <v>237</v>
      </c>
      <c r="F4" s="36" t="s">
        <v>253</v>
      </c>
      <c r="G4" s="25"/>
      <c r="H4" s="54" t="s">
        <v>238</v>
      </c>
      <c r="I4" s="54" t="s">
        <v>256</v>
      </c>
      <c r="J4" s="51"/>
      <c r="K4" s="52" t="s">
        <v>123</v>
      </c>
      <c r="L4" s="23" t="s">
        <v>64</v>
      </c>
    </row>
    <row r="5" spans="1:12" ht="46.2" customHeight="1" x14ac:dyDescent="0.4">
      <c r="A5" s="47">
        <v>3</v>
      </c>
      <c r="B5" s="18" t="s">
        <v>42</v>
      </c>
      <c r="C5" s="48" t="s">
        <v>52</v>
      </c>
      <c r="D5" s="24" t="s">
        <v>182</v>
      </c>
      <c r="E5" s="28" t="s">
        <v>237</v>
      </c>
      <c r="F5" s="36" t="s">
        <v>253</v>
      </c>
      <c r="G5" s="25"/>
      <c r="H5" s="54" t="s">
        <v>239</v>
      </c>
      <c r="I5" s="54" t="s">
        <v>257</v>
      </c>
      <c r="J5" s="51"/>
      <c r="K5" s="26" t="s">
        <v>43</v>
      </c>
      <c r="L5" s="23" t="s">
        <v>64</v>
      </c>
    </row>
    <row r="6" spans="1:12" ht="46.2" customHeight="1" x14ac:dyDescent="0.4">
      <c r="A6" s="47">
        <v>4</v>
      </c>
      <c r="B6" s="18" t="s">
        <v>44</v>
      </c>
      <c r="C6" s="48" t="s">
        <v>52</v>
      </c>
      <c r="D6" s="24" t="s">
        <v>182</v>
      </c>
      <c r="E6" s="28" t="s">
        <v>237</v>
      </c>
      <c r="F6" s="36" t="s">
        <v>253</v>
      </c>
      <c r="G6" s="25"/>
      <c r="H6" s="54" t="s">
        <v>239</v>
      </c>
      <c r="I6" s="54" t="s">
        <v>257</v>
      </c>
      <c r="J6" s="51"/>
      <c r="K6" s="26" t="s">
        <v>45</v>
      </c>
      <c r="L6" s="23" t="s">
        <v>64</v>
      </c>
    </row>
    <row r="7" spans="1:12" ht="46.2" customHeight="1" x14ac:dyDescent="0.4">
      <c r="A7" s="47">
        <v>5</v>
      </c>
      <c r="B7" s="18" t="s">
        <v>7</v>
      </c>
      <c r="C7" s="48" t="s">
        <v>52</v>
      </c>
      <c r="D7" s="24" t="s">
        <v>185</v>
      </c>
      <c r="E7" s="28" t="s">
        <v>237</v>
      </c>
      <c r="F7" s="36" t="s">
        <v>253</v>
      </c>
      <c r="G7" s="25"/>
      <c r="H7" s="54" t="s">
        <v>240</v>
      </c>
      <c r="I7" s="54" t="s">
        <v>259</v>
      </c>
      <c r="J7" s="51"/>
      <c r="K7" s="26" t="s">
        <v>8</v>
      </c>
      <c r="L7" s="23" t="s">
        <v>64</v>
      </c>
    </row>
    <row r="8" spans="1:12" ht="46.2" customHeight="1" x14ac:dyDescent="0.4">
      <c r="A8" s="47">
        <v>6</v>
      </c>
      <c r="B8" s="18" t="s">
        <v>124</v>
      </c>
      <c r="C8" s="48" t="s">
        <v>52</v>
      </c>
      <c r="D8" s="48" t="s">
        <v>185</v>
      </c>
      <c r="E8" s="28" t="s">
        <v>237</v>
      </c>
      <c r="F8" s="36" t="s">
        <v>253</v>
      </c>
      <c r="G8" s="49"/>
      <c r="H8" s="54" t="s">
        <v>241</v>
      </c>
      <c r="I8" s="54" t="s">
        <v>260</v>
      </c>
      <c r="J8" s="51"/>
      <c r="K8" s="52" t="s">
        <v>123</v>
      </c>
      <c r="L8" s="23" t="s">
        <v>64</v>
      </c>
    </row>
    <row r="9" spans="1:12" ht="46.2" customHeight="1" x14ac:dyDescent="0.4">
      <c r="A9" s="47">
        <v>7</v>
      </c>
      <c r="B9" s="18" t="s">
        <v>125</v>
      </c>
      <c r="C9" s="48" t="s">
        <v>52</v>
      </c>
      <c r="D9" s="48" t="s">
        <v>182</v>
      </c>
      <c r="E9" s="28" t="s">
        <v>237</v>
      </c>
      <c r="F9" s="36" t="s">
        <v>253</v>
      </c>
      <c r="G9" s="49"/>
      <c r="H9" s="54" t="s">
        <v>241</v>
      </c>
      <c r="I9" s="54" t="s">
        <v>260</v>
      </c>
      <c r="J9" s="51"/>
      <c r="K9" s="52" t="s">
        <v>123</v>
      </c>
      <c r="L9" s="23" t="s">
        <v>64</v>
      </c>
    </row>
    <row r="10" spans="1:12" ht="46.2" customHeight="1" x14ac:dyDescent="0.4">
      <c r="A10" s="47">
        <v>8</v>
      </c>
      <c r="B10" s="18" t="s">
        <v>126</v>
      </c>
      <c r="C10" s="48" t="s">
        <v>52</v>
      </c>
      <c r="D10" s="48" t="s">
        <v>185</v>
      </c>
      <c r="E10" s="28" t="s">
        <v>237</v>
      </c>
      <c r="F10" s="36" t="s">
        <v>247</v>
      </c>
      <c r="G10" s="49"/>
      <c r="H10" s="50" t="s">
        <v>250</v>
      </c>
      <c r="I10" s="50" t="s">
        <v>248</v>
      </c>
      <c r="J10" s="51"/>
      <c r="K10" s="52" t="s">
        <v>127</v>
      </c>
      <c r="L10" s="23" t="s">
        <v>64</v>
      </c>
    </row>
    <row r="11" spans="1:12" ht="46.2" customHeight="1" x14ac:dyDescent="0.4">
      <c r="A11" s="47">
        <v>8</v>
      </c>
      <c r="B11" s="18" t="s">
        <v>126</v>
      </c>
      <c r="C11" s="48" t="s">
        <v>52</v>
      </c>
      <c r="D11" s="48" t="s">
        <v>182</v>
      </c>
      <c r="E11" s="28" t="s">
        <v>237</v>
      </c>
      <c r="F11" s="36" t="s">
        <v>247</v>
      </c>
      <c r="G11" s="49"/>
      <c r="H11" s="50" t="s">
        <v>251</v>
      </c>
      <c r="I11" s="50" t="s">
        <v>243</v>
      </c>
      <c r="J11" s="51"/>
      <c r="K11" s="52" t="s">
        <v>127</v>
      </c>
      <c r="L11" s="23"/>
    </row>
    <row r="12" spans="1:12" ht="46.2" customHeight="1" x14ac:dyDescent="0.4">
      <c r="A12" s="47">
        <v>8</v>
      </c>
      <c r="B12" s="18" t="s">
        <v>126</v>
      </c>
      <c r="C12" s="48" t="s">
        <v>52</v>
      </c>
      <c r="D12" s="48" t="s">
        <v>182</v>
      </c>
      <c r="E12" s="28" t="s">
        <v>237</v>
      </c>
      <c r="F12" s="36" t="s">
        <v>247</v>
      </c>
      <c r="G12" s="49"/>
      <c r="H12" s="50" t="s">
        <v>249</v>
      </c>
      <c r="I12" s="50" t="s">
        <v>252</v>
      </c>
      <c r="J12" s="51"/>
      <c r="K12" s="52" t="s">
        <v>127</v>
      </c>
      <c r="L12" s="23"/>
    </row>
    <row r="13" spans="1:12" ht="46.2" customHeight="1" x14ac:dyDescent="0.4">
      <c r="A13" s="47">
        <v>8</v>
      </c>
      <c r="B13" s="18" t="s">
        <v>126</v>
      </c>
      <c r="C13" s="48" t="s">
        <v>52</v>
      </c>
      <c r="D13" s="48" t="s">
        <v>182</v>
      </c>
      <c r="E13" s="28" t="s">
        <v>237</v>
      </c>
      <c r="F13" s="36" t="s">
        <v>253</v>
      </c>
      <c r="G13" s="49"/>
      <c r="H13" s="50" t="s">
        <v>254</v>
      </c>
      <c r="I13" s="50" t="s">
        <v>261</v>
      </c>
      <c r="J13" s="51"/>
      <c r="K13" s="52" t="s">
        <v>127</v>
      </c>
      <c r="L13" s="23"/>
    </row>
    <row r="14" spans="1:12" ht="46.2" customHeight="1" x14ac:dyDescent="0.4">
      <c r="A14" s="47">
        <v>8</v>
      </c>
      <c r="B14" s="18" t="s">
        <v>126</v>
      </c>
      <c r="C14" s="48" t="s">
        <v>52</v>
      </c>
      <c r="D14" s="48" t="s">
        <v>182</v>
      </c>
      <c r="E14" s="28" t="s">
        <v>237</v>
      </c>
      <c r="F14" s="36" t="s">
        <v>306</v>
      </c>
      <c r="G14" s="25"/>
      <c r="H14" s="50" t="s">
        <v>272</v>
      </c>
      <c r="I14" s="50" t="s">
        <v>263</v>
      </c>
      <c r="J14" s="51"/>
      <c r="K14" s="52" t="s">
        <v>127</v>
      </c>
      <c r="L14" s="23"/>
    </row>
    <row r="15" spans="1:12" ht="46.2" customHeight="1" x14ac:dyDescent="0.4">
      <c r="A15" s="47">
        <v>9</v>
      </c>
      <c r="B15" s="18" t="s">
        <v>20</v>
      </c>
      <c r="C15" s="48" t="s">
        <v>52</v>
      </c>
      <c r="D15" s="24" t="s">
        <v>184</v>
      </c>
      <c r="E15" s="28" t="s">
        <v>237</v>
      </c>
      <c r="F15" s="36" t="s">
        <v>253</v>
      </c>
      <c r="H15" s="50" t="s">
        <v>266</v>
      </c>
      <c r="I15" s="54" t="s">
        <v>264</v>
      </c>
      <c r="J15" s="51"/>
      <c r="K15" s="26" t="s">
        <v>21</v>
      </c>
      <c r="L15" s="23" t="s">
        <v>64</v>
      </c>
    </row>
    <row r="16" spans="1:12" ht="46.2" customHeight="1" x14ac:dyDescent="0.4">
      <c r="A16" s="47">
        <v>10</v>
      </c>
      <c r="B16" s="18" t="s">
        <v>10</v>
      </c>
      <c r="C16" s="48" t="s">
        <v>52</v>
      </c>
      <c r="D16" s="24" t="s">
        <v>184</v>
      </c>
      <c r="E16" s="28" t="s">
        <v>237</v>
      </c>
      <c r="F16" s="36" t="s">
        <v>253</v>
      </c>
      <c r="G16" s="25"/>
      <c r="H16" s="50" t="s">
        <v>240</v>
      </c>
      <c r="I16" s="54" t="s">
        <v>267</v>
      </c>
      <c r="J16" s="51"/>
      <c r="K16" s="26" t="s">
        <v>11</v>
      </c>
      <c r="L16" s="47"/>
    </row>
    <row r="17" spans="1:12" ht="46.2" customHeight="1" x14ac:dyDescent="0.4">
      <c r="A17" s="47">
        <v>11</v>
      </c>
      <c r="B17" s="18" t="s">
        <v>37</v>
      </c>
      <c r="C17" s="48" t="s">
        <v>52</v>
      </c>
      <c r="D17" s="24" t="s">
        <v>184</v>
      </c>
      <c r="E17" s="28" t="s">
        <v>237</v>
      </c>
      <c r="F17" s="36" t="s">
        <v>253</v>
      </c>
      <c r="G17" s="25"/>
      <c r="H17" s="50" t="s">
        <v>240</v>
      </c>
      <c r="I17" s="54" t="s">
        <v>267</v>
      </c>
      <c r="J17" s="51"/>
      <c r="K17" s="26" t="s">
        <v>11</v>
      </c>
      <c r="L17" s="47"/>
    </row>
    <row r="18" spans="1:12" ht="46.2" customHeight="1" x14ac:dyDescent="0.4">
      <c r="A18" s="47">
        <v>12</v>
      </c>
      <c r="B18" s="18" t="s">
        <v>18</v>
      </c>
      <c r="C18" s="48" t="s">
        <v>52</v>
      </c>
      <c r="D18" s="24" t="s">
        <v>188</v>
      </c>
      <c r="E18" s="28" t="s">
        <v>237</v>
      </c>
      <c r="F18" s="36" t="s">
        <v>253</v>
      </c>
      <c r="G18" s="25"/>
      <c r="H18" s="50" t="s">
        <v>268</v>
      </c>
      <c r="I18" s="54" t="s">
        <v>264</v>
      </c>
      <c r="J18" s="51"/>
      <c r="K18" s="26" t="s">
        <v>19</v>
      </c>
      <c r="L18" s="47"/>
    </row>
    <row r="19" spans="1:12" ht="46.2" customHeight="1" x14ac:dyDescent="0.4">
      <c r="A19" s="47">
        <v>13</v>
      </c>
      <c r="B19" s="18" t="s">
        <v>32</v>
      </c>
      <c r="C19" s="48" t="s">
        <v>52</v>
      </c>
      <c r="D19" s="24" t="s">
        <v>181</v>
      </c>
      <c r="E19" s="28" t="s">
        <v>237</v>
      </c>
      <c r="F19" s="36" t="s">
        <v>253</v>
      </c>
      <c r="G19" s="25"/>
      <c r="H19" s="50" t="s">
        <v>270</v>
      </c>
      <c r="I19" s="54" t="s">
        <v>269</v>
      </c>
      <c r="J19" s="51"/>
      <c r="K19" s="26" t="s">
        <v>33</v>
      </c>
      <c r="L19" s="47"/>
    </row>
    <row r="20" spans="1:12" ht="46.2" customHeight="1" x14ac:dyDescent="0.4">
      <c r="A20" s="47">
        <v>13</v>
      </c>
      <c r="B20" s="18" t="s">
        <v>32</v>
      </c>
      <c r="C20" s="48" t="s">
        <v>52</v>
      </c>
      <c r="D20" s="24" t="s">
        <v>181</v>
      </c>
      <c r="E20" s="28" t="s">
        <v>234</v>
      </c>
      <c r="F20" s="36" t="s">
        <v>245</v>
      </c>
      <c r="G20" s="25"/>
      <c r="H20" s="50" t="s">
        <v>273</v>
      </c>
      <c r="I20" s="54" t="s">
        <v>269</v>
      </c>
      <c r="J20" s="51"/>
      <c r="K20" s="26" t="s">
        <v>33</v>
      </c>
      <c r="L20" s="47"/>
    </row>
    <row r="21" spans="1:12" ht="46.2" customHeight="1" x14ac:dyDescent="0.4">
      <c r="A21" s="47">
        <v>13</v>
      </c>
      <c r="B21" s="18" t="s">
        <v>32</v>
      </c>
      <c r="C21" s="48" t="s">
        <v>52</v>
      </c>
      <c r="D21" s="24" t="s">
        <v>181</v>
      </c>
      <c r="E21" s="28" t="s">
        <v>234</v>
      </c>
      <c r="F21" s="36" t="s">
        <v>245</v>
      </c>
      <c r="G21" s="25"/>
      <c r="H21" s="56" t="s">
        <v>274</v>
      </c>
      <c r="I21" s="54" t="s">
        <v>275</v>
      </c>
      <c r="J21" s="51"/>
      <c r="K21" s="26" t="s">
        <v>33</v>
      </c>
      <c r="L21" s="47"/>
    </row>
    <row r="22" spans="1:12" ht="46.2" customHeight="1" x14ac:dyDescent="0.4">
      <c r="A22" s="47">
        <v>14</v>
      </c>
      <c r="B22" s="18" t="s">
        <v>12</v>
      </c>
      <c r="C22" s="48" t="s">
        <v>52</v>
      </c>
      <c r="D22" s="48"/>
      <c r="E22" s="28" t="s">
        <v>237</v>
      </c>
      <c r="F22" s="36" t="s">
        <v>253</v>
      </c>
      <c r="G22" s="49"/>
      <c r="H22" s="50" t="s">
        <v>240</v>
      </c>
      <c r="I22" s="54" t="s">
        <v>264</v>
      </c>
      <c r="J22" s="51"/>
      <c r="K22" s="26" t="s">
        <v>13</v>
      </c>
      <c r="L22" s="47"/>
    </row>
    <row r="23" spans="1:12" ht="46.2" customHeight="1" x14ac:dyDescent="0.4">
      <c r="A23" s="47">
        <v>15</v>
      </c>
      <c r="B23" s="18" t="s">
        <v>47</v>
      </c>
      <c r="C23" s="48" t="s">
        <v>52</v>
      </c>
      <c r="D23" s="48"/>
      <c r="E23" s="28" t="s">
        <v>237</v>
      </c>
      <c r="F23" s="36" t="s">
        <v>253</v>
      </c>
      <c r="G23" s="49"/>
      <c r="H23" s="50" t="s">
        <v>276</v>
      </c>
      <c r="I23" s="54" t="s">
        <v>264</v>
      </c>
      <c r="J23" s="51"/>
      <c r="K23" s="26" t="s">
        <v>48</v>
      </c>
      <c r="L23" s="47"/>
    </row>
    <row r="24" spans="1:12" ht="46.2" customHeight="1" x14ac:dyDescent="0.4">
      <c r="A24" s="47">
        <v>16</v>
      </c>
      <c r="B24" s="18" t="s">
        <v>5</v>
      </c>
      <c r="C24" s="48" t="s">
        <v>52</v>
      </c>
      <c r="D24" s="48"/>
      <c r="E24" s="28" t="s">
        <v>237</v>
      </c>
      <c r="F24" s="36" t="s">
        <v>253</v>
      </c>
      <c r="G24" s="49"/>
      <c r="H24" s="50" t="s">
        <v>277</v>
      </c>
      <c r="I24" s="50" t="s">
        <v>278</v>
      </c>
      <c r="J24" s="51"/>
      <c r="K24" s="26" t="s">
        <v>6</v>
      </c>
      <c r="L24" s="47"/>
    </row>
    <row r="25" spans="1:12" ht="46.2" customHeight="1" x14ac:dyDescent="0.4">
      <c r="A25" s="47">
        <v>17</v>
      </c>
      <c r="B25" s="18" t="s">
        <v>38</v>
      </c>
      <c r="C25" s="48" t="s">
        <v>56</v>
      </c>
      <c r="D25" s="24" t="s">
        <v>189</v>
      </c>
      <c r="E25" s="28" t="s">
        <v>237</v>
      </c>
      <c r="F25" s="36" t="s">
        <v>280</v>
      </c>
      <c r="G25" s="49"/>
      <c r="H25" s="50" t="s">
        <v>281</v>
      </c>
      <c r="I25" s="50" t="s">
        <v>282</v>
      </c>
      <c r="J25" s="51"/>
      <c r="K25" s="26" t="s">
        <v>39</v>
      </c>
      <c r="L25" s="23" t="s">
        <v>64</v>
      </c>
    </row>
    <row r="26" spans="1:12" ht="46.2" customHeight="1" x14ac:dyDescent="0.4">
      <c r="A26" s="47">
        <v>17</v>
      </c>
      <c r="B26" s="18" t="s">
        <v>38</v>
      </c>
      <c r="C26" s="48" t="s">
        <v>56</v>
      </c>
      <c r="D26" s="24" t="s">
        <v>189</v>
      </c>
      <c r="E26" s="28" t="s">
        <v>237</v>
      </c>
      <c r="F26" s="36" t="s">
        <v>280</v>
      </c>
      <c r="G26" s="25"/>
      <c r="H26" s="50" t="s">
        <v>283</v>
      </c>
      <c r="I26" s="50" t="s">
        <v>284</v>
      </c>
      <c r="J26" s="51"/>
      <c r="K26" s="26" t="s">
        <v>39</v>
      </c>
      <c r="L26" s="23"/>
    </row>
    <row r="27" spans="1:12" ht="46.2" customHeight="1" x14ac:dyDescent="0.4">
      <c r="A27" s="47">
        <v>17</v>
      </c>
      <c r="B27" s="18" t="s">
        <v>38</v>
      </c>
      <c r="C27" s="48" t="s">
        <v>56</v>
      </c>
      <c r="D27" s="24" t="s">
        <v>189</v>
      </c>
      <c r="E27" s="28" t="s">
        <v>237</v>
      </c>
      <c r="F27" s="36" t="s">
        <v>253</v>
      </c>
      <c r="G27" s="25"/>
      <c r="H27" s="50" t="s">
        <v>279</v>
      </c>
      <c r="I27" s="50" t="s">
        <v>278</v>
      </c>
      <c r="J27" s="51"/>
      <c r="K27" s="26" t="s">
        <v>39</v>
      </c>
      <c r="L27" s="23"/>
    </row>
    <row r="28" spans="1:12" ht="46.2" customHeight="1" x14ac:dyDescent="0.4">
      <c r="A28" s="47">
        <v>17</v>
      </c>
      <c r="B28" s="18" t="s">
        <v>38</v>
      </c>
      <c r="C28" s="48" t="s">
        <v>56</v>
      </c>
      <c r="D28" s="24" t="s">
        <v>189</v>
      </c>
      <c r="E28" s="28" t="s">
        <v>237</v>
      </c>
      <c r="F28" s="36" t="s">
        <v>307</v>
      </c>
      <c r="G28" s="25"/>
      <c r="H28" s="50" t="s">
        <v>285</v>
      </c>
      <c r="I28" s="50" t="s">
        <v>261</v>
      </c>
      <c r="J28" s="51"/>
      <c r="K28" s="26" t="s">
        <v>39</v>
      </c>
      <c r="L28" s="23"/>
    </row>
    <row r="29" spans="1:12" ht="46.2" customHeight="1" x14ac:dyDescent="0.4">
      <c r="A29" s="47">
        <v>18</v>
      </c>
      <c r="B29" s="18" t="s">
        <v>137</v>
      </c>
      <c r="C29" s="48" t="s">
        <v>56</v>
      </c>
      <c r="D29" s="48" t="s">
        <v>189</v>
      </c>
      <c r="E29" s="28" t="s">
        <v>234</v>
      </c>
      <c r="F29" s="36" t="s">
        <v>245</v>
      </c>
      <c r="G29" s="49"/>
      <c r="H29" s="50"/>
      <c r="I29" s="50"/>
      <c r="J29" s="51"/>
      <c r="K29" s="52"/>
      <c r="L29" s="23" t="s">
        <v>64</v>
      </c>
    </row>
    <row r="30" spans="1:12" ht="46.2" customHeight="1" x14ac:dyDescent="0.4">
      <c r="A30" s="47">
        <v>19</v>
      </c>
      <c r="B30" s="18" t="s">
        <v>145</v>
      </c>
      <c r="C30" s="48" t="s">
        <v>56</v>
      </c>
      <c r="D30" s="48" t="s">
        <v>199</v>
      </c>
      <c r="E30" s="28" t="s">
        <v>237</v>
      </c>
      <c r="F30" s="36" t="s">
        <v>280</v>
      </c>
      <c r="G30" s="49"/>
      <c r="H30" s="50" t="s">
        <v>288</v>
      </c>
      <c r="I30" s="50" t="s">
        <v>287</v>
      </c>
      <c r="J30" s="51"/>
      <c r="K30" s="52" t="s">
        <v>148</v>
      </c>
      <c r="L30" s="47"/>
    </row>
    <row r="31" spans="1:12" ht="46.2" customHeight="1" x14ac:dyDescent="0.4">
      <c r="A31" s="47">
        <v>19</v>
      </c>
      <c r="B31" s="18" t="s">
        <v>145</v>
      </c>
      <c r="C31" s="48" t="s">
        <v>56</v>
      </c>
      <c r="D31" s="48" t="s">
        <v>189</v>
      </c>
      <c r="E31" s="28" t="s">
        <v>237</v>
      </c>
      <c r="F31" s="36" t="s">
        <v>280</v>
      </c>
      <c r="G31" s="49"/>
      <c r="H31" s="50" t="s">
        <v>289</v>
      </c>
      <c r="I31" s="50" t="s">
        <v>290</v>
      </c>
      <c r="J31" s="51"/>
      <c r="K31" s="52" t="s">
        <v>148</v>
      </c>
      <c r="L31" s="47"/>
    </row>
    <row r="32" spans="1:12" ht="46.2" customHeight="1" x14ac:dyDescent="0.4">
      <c r="A32" s="47">
        <v>19</v>
      </c>
      <c r="B32" s="18" t="s">
        <v>145</v>
      </c>
      <c r="C32" s="48" t="s">
        <v>56</v>
      </c>
      <c r="D32" s="48" t="s">
        <v>189</v>
      </c>
      <c r="E32" s="28" t="s">
        <v>237</v>
      </c>
      <c r="F32" s="36" t="s">
        <v>280</v>
      </c>
      <c r="G32" s="49"/>
      <c r="H32" s="50" t="s">
        <v>291</v>
      </c>
      <c r="I32" s="50" t="s">
        <v>292</v>
      </c>
      <c r="J32" s="51"/>
      <c r="K32" s="52" t="s">
        <v>148</v>
      </c>
      <c r="L32" s="47"/>
    </row>
    <row r="33" spans="1:12" ht="46.2" customHeight="1" x14ac:dyDescent="0.4">
      <c r="A33" s="47">
        <v>19</v>
      </c>
      <c r="B33" s="18" t="s">
        <v>145</v>
      </c>
      <c r="C33" s="48" t="s">
        <v>56</v>
      </c>
      <c r="D33" s="48" t="s">
        <v>189</v>
      </c>
      <c r="E33" s="28" t="s">
        <v>237</v>
      </c>
      <c r="F33" s="36" t="s">
        <v>280</v>
      </c>
      <c r="G33" s="49"/>
      <c r="H33" s="50" t="s">
        <v>293</v>
      </c>
      <c r="I33" s="50" t="s">
        <v>294</v>
      </c>
      <c r="J33" s="51"/>
      <c r="K33" s="52" t="s">
        <v>148</v>
      </c>
      <c r="L33" s="47"/>
    </row>
    <row r="34" spans="1:12" ht="46.2" customHeight="1" x14ac:dyDescent="0.4">
      <c r="A34" s="47">
        <v>19</v>
      </c>
      <c r="B34" s="18" t="s">
        <v>145</v>
      </c>
      <c r="C34" s="48" t="s">
        <v>56</v>
      </c>
      <c r="D34" s="48" t="s">
        <v>189</v>
      </c>
      <c r="E34" s="28" t="s">
        <v>237</v>
      </c>
      <c r="F34" s="36" t="s">
        <v>295</v>
      </c>
      <c r="G34" s="49"/>
      <c r="H34" s="50" t="s">
        <v>296</v>
      </c>
      <c r="I34" s="50" t="s">
        <v>297</v>
      </c>
      <c r="J34" s="51"/>
      <c r="K34" s="52"/>
      <c r="L34" s="47"/>
    </row>
    <row r="35" spans="1:12" ht="46.2" customHeight="1" x14ac:dyDescent="0.4">
      <c r="A35" s="47">
        <v>19</v>
      </c>
      <c r="B35" s="18" t="s">
        <v>145</v>
      </c>
      <c r="C35" s="48" t="s">
        <v>56</v>
      </c>
      <c r="D35" s="48" t="s">
        <v>189</v>
      </c>
      <c r="E35" s="28" t="s">
        <v>237</v>
      </c>
      <c r="F35" s="36" t="s">
        <v>295</v>
      </c>
      <c r="G35" s="49"/>
      <c r="H35" s="50" t="s">
        <v>298</v>
      </c>
      <c r="I35" s="50" t="s">
        <v>299</v>
      </c>
      <c r="J35" s="51"/>
      <c r="K35" s="52"/>
      <c r="L35" s="47"/>
    </row>
    <row r="36" spans="1:12" ht="46.2" customHeight="1" x14ac:dyDescent="0.4">
      <c r="A36" s="47">
        <v>19</v>
      </c>
      <c r="B36" s="18" t="s">
        <v>145</v>
      </c>
      <c r="C36" s="48" t="s">
        <v>56</v>
      </c>
      <c r="D36" s="48" t="s">
        <v>189</v>
      </c>
      <c r="E36" s="28" t="s">
        <v>237</v>
      </c>
      <c r="F36" s="36" t="s">
        <v>308</v>
      </c>
      <c r="G36" s="49"/>
      <c r="H36" s="50" t="s">
        <v>300</v>
      </c>
      <c r="I36" s="50" t="s">
        <v>261</v>
      </c>
      <c r="J36" s="51"/>
      <c r="K36" s="52"/>
      <c r="L36" s="47"/>
    </row>
    <row r="37" spans="1:12" ht="46.2" customHeight="1" x14ac:dyDescent="0.4">
      <c r="A37" s="47">
        <v>20</v>
      </c>
      <c r="B37" s="18" t="s">
        <v>133</v>
      </c>
      <c r="C37" s="48" t="s">
        <v>56</v>
      </c>
      <c r="D37" s="48" t="s">
        <v>184</v>
      </c>
      <c r="E37" s="28" t="s">
        <v>237</v>
      </c>
      <c r="F37" s="36" t="s">
        <v>253</v>
      </c>
      <c r="G37" s="49"/>
      <c r="H37" s="50" t="s">
        <v>303</v>
      </c>
      <c r="I37" s="50" t="s">
        <v>302</v>
      </c>
      <c r="J37" s="51"/>
      <c r="K37" s="52"/>
      <c r="L37" s="47"/>
    </row>
    <row r="38" spans="1:12" ht="46.2" customHeight="1" x14ac:dyDescent="0.4">
      <c r="A38" s="47">
        <v>21</v>
      </c>
      <c r="B38" s="18" t="s">
        <v>141</v>
      </c>
      <c r="C38" s="48" t="s">
        <v>56</v>
      </c>
      <c r="D38" s="48" t="s">
        <v>195</v>
      </c>
      <c r="E38" s="28" t="s">
        <v>237</v>
      </c>
      <c r="F38" s="36" t="s">
        <v>343</v>
      </c>
      <c r="G38" s="49"/>
      <c r="H38" s="50" t="s">
        <v>304</v>
      </c>
      <c r="I38" s="50" t="s">
        <v>305</v>
      </c>
      <c r="J38" s="51" t="s">
        <v>223</v>
      </c>
      <c r="K38" s="52" t="s">
        <v>148</v>
      </c>
      <c r="L38" s="47"/>
    </row>
    <row r="39" spans="1:12" ht="46.2" customHeight="1" x14ac:dyDescent="0.4">
      <c r="A39" s="47">
        <v>21</v>
      </c>
      <c r="B39" s="18" t="s">
        <v>141</v>
      </c>
      <c r="C39" s="48" t="s">
        <v>56</v>
      </c>
      <c r="D39" s="48" t="s">
        <v>184</v>
      </c>
      <c r="E39" s="28" t="s">
        <v>237</v>
      </c>
      <c r="F39" s="36" t="s">
        <v>308</v>
      </c>
      <c r="G39" s="49"/>
      <c r="H39" s="50" t="s">
        <v>309</v>
      </c>
      <c r="I39" s="50" t="s">
        <v>261</v>
      </c>
      <c r="J39" s="51" t="s">
        <v>223</v>
      </c>
      <c r="K39" s="52"/>
      <c r="L39" s="47"/>
    </row>
    <row r="40" spans="1:12" ht="46.2" customHeight="1" x14ac:dyDescent="0.4">
      <c r="A40" s="47">
        <v>22</v>
      </c>
      <c r="B40" s="18" t="s">
        <v>155</v>
      </c>
      <c r="C40" s="48" t="s">
        <v>56</v>
      </c>
      <c r="D40" s="48" t="s">
        <v>196</v>
      </c>
      <c r="E40" s="28" t="s">
        <v>237</v>
      </c>
      <c r="F40" s="36" t="s">
        <v>280</v>
      </c>
      <c r="G40" s="49"/>
      <c r="H40" s="50" t="s">
        <v>313</v>
      </c>
      <c r="I40" s="50" t="s">
        <v>315</v>
      </c>
      <c r="J40" s="51"/>
      <c r="K40" s="52" t="s">
        <v>310</v>
      </c>
      <c r="L40" s="47"/>
    </row>
    <row r="41" spans="1:12" ht="46.2" customHeight="1" x14ac:dyDescent="0.4">
      <c r="A41" s="47">
        <v>22</v>
      </c>
      <c r="B41" s="18" t="s">
        <v>155</v>
      </c>
      <c r="C41" s="48" t="s">
        <v>56</v>
      </c>
      <c r="D41" s="48" t="s">
        <v>188</v>
      </c>
      <c r="E41" s="28" t="s">
        <v>237</v>
      </c>
      <c r="F41" s="36" t="s">
        <v>280</v>
      </c>
      <c r="G41" s="49"/>
      <c r="H41" s="50" t="s">
        <v>312</v>
      </c>
      <c r="I41" s="50" t="s">
        <v>314</v>
      </c>
      <c r="J41" s="51"/>
      <c r="K41" s="52" t="s">
        <v>310</v>
      </c>
      <c r="L41" s="47"/>
    </row>
    <row r="42" spans="1:12" ht="46.2" customHeight="1" x14ac:dyDescent="0.4">
      <c r="A42" s="47">
        <v>23</v>
      </c>
      <c r="B42" s="18" t="s">
        <v>30</v>
      </c>
      <c r="C42" s="48" t="s">
        <v>56</v>
      </c>
      <c r="D42" s="24" t="s">
        <v>193</v>
      </c>
      <c r="E42" s="28" t="s">
        <v>237</v>
      </c>
      <c r="F42" s="36" t="s">
        <v>295</v>
      </c>
      <c r="G42" s="25"/>
      <c r="H42" s="50" t="s">
        <v>317</v>
      </c>
      <c r="I42" s="54" t="s">
        <v>318</v>
      </c>
      <c r="J42" s="51"/>
      <c r="K42" s="26" t="s">
        <v>31</v>
      </c>
      <c r="L42" s="47"/>
    </row>
    <row r="43" spans="1:12" ht="46.2" customHeight="1" x14ac:dyDescent="0.4">
      <c r="A43" s="47">
        <v>23</v>
      </c>
      <c r="B43" s="18" t="s">
        <v>30</v>
      </c>
      <c r="C43" s="48" t="s">
        <v>56</v>
      </c>
      <c r="D43" s="24" t="s">
        <v>181</v>
      </c>
      <c r="E43" s="28" t="s">
        <v>237</v>
      </c>
      <c r="F43" s="36" t="s">
        <v>253</v>
      </c>
      <c r="G43" s="25"/>
      <c r="H43" s="50" t="s">
        <v>241</v>
      </c>
      <c r="I43" s="54" t="s">
        <v>316</v>
      </c>
      <c r="J43" s="51"/>
      <c r="K43" s="26" t="s">
        <v>31</v>
      </c>
      <c r="L43" s="47"/>
    </row>
    <row r="44" spans="1:12" ht="46.2" customHeight="1" x14ac:dyDescent="0.4">
      <c r="A44" s="47">
        <v>23</v>
      </c>
      <c r="B44" s="18" t="s">
        <v>30</v>
      </c>
      <c r="C44" s="48" t="s">
        <v>56</v>
      </c>
      <c r="D44" s="24" t="s">
        <v>181</v>
      </c>
      <c r="E44" s="28" t="s">
        <v>237</v>
      </c>
      <c r="F44" s="36" t="s">
        <v>280</v>
      </c>
      <c r="G44" s="25"/>
      <c r="H44" s="50" t="s">
        <v>319</v>
      </c>
      <c r="I44" s="54" t="s">
        <v>320</v>
      </c>
      <c r="J44" s="51"/>
      <c r="K44" s="26" t="s">
        <v>31</v>
      </c>
      <c r="L44" s="47"/>
    </row>
    <row r="45" spans="1:12" ht="46.2" customHeight="1" x14ac:dyDescent="0.4">
      <c r="A45" s="47">
        <v>24</v>
      </c>
      <c r="B45" s="18" t="s">
        <v>3</v>
      </c>
      <c r="C45" s="48" t="s">
        <v>56</v>
      </c>
      <c r="D45" s="48"/>
      <c r="E45" s="28" t="s">
        <v>237</v>
      </c>
      <c r="F45" s="36" t="s">
        <v>253</v>
      </c>
      <c r="G45" s="49"/>
      <c r="H45" s="50" t="s">
        <v>322</v>
      </c>
      <c r="I45" s="50" t="s">
        <v>321</v>
      </c>
      <c r="J45" s="51"/>
      <c r="K45" s="26" t="s">
        <v>4</v>
      </c>
      <c r="L45" s="47"/>
    </row>
    <row r="46" spans="1:12" ht="46.2" customHeight="1" x14ac:dyDescent="0.4">
      <c r="A46" s="47">
        <v>25</v>
      </c>
      <c r="B46" s="18" t="s">
        <v>34</v>
      </c>
      <c r="C46" s="48" t="s">
        <v>56</v>
      </c>
      <c r="D46" s="48"/>
      <c r="E46" s="28" t="s">
        <v>237</v>
      </c>
      <c r="F46" s="36" t="s">
        <v>253</v>
      </c>
      <c r="G46" s="49"/>
      <c r="H46" s="50" t="s">
        <v>323</v>
      </c>
      <c r="I46" s="50" t="s">
        <v>324</v>
      </c>
      <c r="J46" s="51"/>
      <c r="K46" s="26" t="s">
        <v>35</v>
      </c>
      <c r="L46" s="47"/>
    </row>
    <row r="47" spans="1:12" ht="46.2" customHeight="1" x14ac:dyDescent="0.4">
      <c r="A47" s="47">
        <v>26</v>
      </c>
      <c r="B47" s="18" t="s">
        <v>26</v>
      </c>
      <c r="C47" s="48" t="s">
        <v>56</v>
      </c>
      <c r="D47" s="24" t="s">
        <v>225</v>
      </c>
      <c r="E47" s="28" t="s">
        <v>237</v>
      </c>
      <c r="F47" s="36" t="s">
        <v>253</v>
      </c>
      <c r="G47" s="25"/>
      <c r="H47" s="50" t="s">
        <v>325</v>
      </c>
      <c r="I47" s="54" t="s">
        <v>326</v>
      </c>
      <c r="J47" s="51"/>
      <c r="K47" s="26" t="s">
        <v>27</v>
      </c>
      <c r="L47" s="47"/>
    </row>
    <row r="48" spans="1:12" ht="46.2" customHeight="1" x14ac:dyDescent="0.4">
      <c r="A48" s="47">
        <v>27</v>
      </c>
      <c r="B48" s="18" t="s">
        <v>128</v>
      </c>
      <c r="C48" s="48" t="s">
        <v>56</v>
      </c>
      <c r="D48" s="48"/>
      <c r="E48" s="28" t="s">
        <v>237</v>
      </c>
      <c r="F48" s="36" t="s">
        <v>253</v>
      </c>
      <c r="G48" s="49"/>
      <c r="H48" s="50" t="s">
        <v>327</v>
      </c>
      <c r="I48" s="54" t="s">
        <v>326</v>
      </c>
      <c r="J48" s="51"/>
      <c r="K48" s="52"/>
      <c r="L48" s="47"/>
    </row>
    <row r="49" spans="1:12" ht="46.2" customHeight="1" x14ac:dyDescent="0.4">
      <c r="A49" s="47">
        <v>28</v>
      </c>
      <c r="B49" s="18" t="s">
        <v>129</v>
      </c>
      <c r="C49" s="48" t="s">
        <v>56</v>
      </c>
      <c r="D49" s="48"/>
      <c r="E49" s="28" t="s">
        <v>237</v>
      </c>
      <c r="F49" s="36" t="s">
        <v>253</v>
      </c>
      <c r="G49" s="49"/>
      <c r="H49" s="50" t="s">
        <v>328</v>
      </c>
      <c r="I49" s="50" t="s">
        <v>329</v>
      </c>
      <c r="J49" s="51"/>
      <c r="K49" s="52"/>
      <c r="L49" s="47"/>
    </row>
    <row r="50" spans="1:12" ht="46.2" customHeight="1" x14ac:dyDescent="0.4">
      <c r="A50" s="47">
        <v>29</v>
      </c>
      <c r="B50" s="18" t="s">
        <v>130</v>
      </c>
      <c r="C50" s="48" t="s">
        <v>56</v>
      </c>
      <c r="D50" s="48"/>
      <c r="E50" s="28" t="s">
        <v>237</v>
      </c>
      <c r="F50" s="36" t="s">
        <v>280</v>
      </c>
      <c r="G50" s="49"/>
      <c r="H50" s="50" t="s">
        <v>330</v>
      </c>
      <c r="I50" s="50" t="s">
        <v>331</v>
      </c>
      <c r="J50" s="51"/>
      <c r="K50" s="52" t="s">
        <v>332</v>
      </c>
      <c r="L50" s="47"/>
    </row>
    <row r="51" spans="1:12" ht="46.2" customHeight="1" x14ac:dyDescent="0.4">
      <c r="A51" s="47">
        <v>29</v>
      </c>
      <c r="B51" s="18" t="s">
        <v>130</v>
      </c>
      <c r="C51" s="48" t="s">
        <v>56</v>
      </c>
      <c r="D51" s="48"/>
      <c r="E51" s="28" t="s">
        <v>237</v>
      </c>
      <c r="F51" s="36" t="s">
        <v>253</v>
      </c>
      <c r="G51" s="49"/>
      <c r="H51" s="50" t="s">
        <v>333</v>
      </c>
      <c r="I51" s="54" t="s">
        <v>326</v>
      </c>
      <c r="J51" s="51"/>
      <c r="K51" s="52" t="s">
        <v>332</v>
      </c>
      <c r="L51" s="47"/>
    </row>
    <row r="52" spans="1:12" ht="46.2" customHeight="1" x14ac:dyDescent="0.4">
      <c r="A52" s="47">
        <v>30</v>
      </c>
      <c r="B52" s="18" t="s">
        <v>131</v>
      </c>
      <c r="C52" s="48" t="s">
        <v>56</v>
      </c>
      <c r="D52" s="48"/>
      <c r="E52" s="28" t="s">
        <v>237</v>
      </c>
      <c r="F52" s="36" t="s">
        <v>253</v>
      </c>
      <c r="G52" s="49"/>
      <c r="H52" s="50" t="s">
        <v>334</v>
      </c>
      <c r="I52" s="50" t="s">
        <v>335</v>
      </c>
      <c r="J52" s="51"/>
      <c r="K52" s="52"/>
      <c r="L52" s="47"/>
    </row>
    <row r="53" spans="1:12" ht="46.2" customHeight="1" x14ac:dyDescent="0.4">
      <c r="A53" s="47">
        <v>31</v>
      </c>
      <c r="B53" s="18" t="s">
        <v>132</v>
      </c>
      <c r="C53" s="48" t="s">
        <v>56</v>
      </c>
      <c r="D53" s="48"/>
      <c r="E53" s="28" t="s">
        <v>237</v>
      </c>
      <c r="F53" s="36" t="s">
        <v>343</v>
      </c>
      <c r="G53" s="49"/>
      <c r="H53" s="50" t="s">
        <v>336</v>
      </c>
      <c r="I53" s="50" t="s">
        <v>261</v>
      </c>
      <c r="J53" s="51"/>
      <c r="K53" s="52"/>
      <c r="L53" s="47"/>
    </row>
    <row r="54" spans="1:12" ht="46.2" customHeight="1" x14ac:dyDescent="0.4">
      <c r="A54" s="47">
        <v>31</v>
      </c>
      <c r="B54" s="18" t="s">
        <v>132</v>
      </c>
      <c r="C54" s="48" t="s">
        <v>56</v>
      </c>
      <c r="D54" s="48"/>
      <c r="E54" s="28" t="s">
        <v>237</v>
      </c>
      <c r="F54" s="36" t="s">
        <v>247</v>
      </c>
      <c r="G54" s="49"/>
      <c r="H54" s="50" t="s">
        <v>338</v>
      </c>
      <c r="I54" s="50" t="s">
        <v>337</v>
      </c>
      <c r="J54" s="51"/>
      <c r="K54" s="52"/>
      <c r="L54" s="47"/>
    </row>
    <row r="55" spans="1:12" ht="46.2" customHeight="1" x14ac:dyDescent="0.4">
      <c r="A55" s="47">
        <v>31</v>
      </c>
      <c r="B55" s="18" t="s">
        <v>132</v>
      </c>
      <c r="C55" s="48" t="s">
        <v>56</v>
      </c>
      <c r="D55" s="48"/>
      <c r="E55" s="28" t="s">
        <v>237</v>
      </c>
      <c r="F55" s="36" t="s">
        <v>247</v>
      </c>
      <c r="G55" s="49"/>
      <c r="H55" s="50" t="s">
        <v>339</v>
      </c>
      <c r="I55" s="50" t="s">
        <v>341</v>
      </c>
      <c r="J55" s="51"/>
      <c r="K55" s="52"/>
      <c r="L55" s="47"/>
    </row>
    <row r="56" spans="1:12" ht="46.2" customHeight="1" x14ac:dyDescent="0.4">
      <c r="A56" s="47">
        <v>31</v>
      </c>
      <c r="B56" s="18" t="s">
        <v>132</v>
      </c>
      <c r="C56" s="48" t="s">
        <v>56</v>
      </c>
      <c r="D56" s="48"/>
      <c r="E56" s="28" t="s">
        <v>237</v>
      </c>
      <c r="F56" s="36" t="s">
        <v>247</v>
      </c>
      <c r="G56" s="49"/>
      <c r="H56" s="50" t="s">
        <v>340</v>
      </c>
      <c r="I56" s="50" t="s">
        <v>342</v>
      </c>
      <c r="J56" s="51"/>
      <c r="K56" s="52"/>
      <c r="L56" s="47"/>
    </row>
    <row r="57" spans="1:12" ht="46.2" customHeight="1" x14ac:dyDescent="0.4">
      <c r="A57" s="47">
        <v>31</v>
      </c>
      <c r="B57" s="18" t="s">
        <v>132</v>
      </c>
      <c r="C57" s="48" t="s">
        <v>56</v>
      </c>
      <c r="D57" s="48"/>
      <c r="E57" s="28" t="s">
        <v>237</v>
      </c>
      <c r="F57" s="36" t="s">
        <v>247</v>
      </c>
      <c r="G57" s="49"/>
      <c r="H57" s="50" t="s">
        <v>421</v>
      </c>
      <c r="I57" s="50" t="s">
        <v>417</v>
      </c>
      <c r="J57" s="51"/>
      <c r="K57" s="52"/>
      <c r="L57" s="47"/>
    </row>
    <row r="58" spans="1:12" ht="46.2" customHeight="1" x14ac:dyDescent="0.4">
      <c r="A58" s="47">
        <v>32</v>
      </c>
      <c r="B58" s="18" t="s">
        <v>134</v>
      </c>
      <c r="C58" s="48" t="s">
        <v>56</v>
      </c>
      <c r="D58" s="48"/>
      <c r="E58" s="28" t="s">
        <v>237</v>
      </c>
      <c r="F58" s="36" t="s">
        <v>253</v>
      </c>
      <c r="G58" s="49"/>
      <c r="H58" s="50" t="s">
        <v>345</v>
      </c>
      <c r="I58" s="50" t="s">
        <v>326</v>
      </c>
      <c r="J58" s="51"/>
      <c r="K58" s="52"/>
      <c r="L58" s="47"/>
    </row>
    <row r="59" spans="1:12" ht="46.2" customHeight="1" x14ac:dyDescent="0.4">
      <c r="A59" s="47">
        <v>33</v>
      </c>
      <c r="B59" s="18" t="s">
        <v>135</v>
      </c>
      <c r="C59" s="48" t="s">
        <v>56</v>
      </c>
      <c r="D59" s="48"/>
      <c r="E59" s="28" t="s">
        <v>237</v>
      </c>
      <c r="F59" s="36" t="s">
        <v>308</v>
      </c>
      <c r="G59" s="49"/>
      <c r="H59" s="50" t="s">
        <v>347</v>
      </c>
      <c r="I59" s="50" t="s">
        <v>346</v>
      </c>
      <c r="J59" s="51"/>
      <c r="K59" s="52"/>
      <c r="L59" s="47"/>
    </row>
    <row r="60" spans="1:12" ht="46.2" customHeight="1" x14ac:dyDescent="0.4">
      <c r="A60" s="47">
        <v>34</v>
      </c>
      <c r="B60" s="18" t="s">
        <v>165</v>
      </c>
      <c r="C60" s="48" t="s">
        <v>168</v>
      </c>
      <c r="D60" s="48" t="s">
        <v>189</v>
      </c>
      <c r="E60" s="28" t="s">
        <v>234</v>
      </c>
      <c r="F60" s="36" t="s">
        <v>245</v>
      </c>
      <c r="G60" s="49"/>
      <c r="H60" s="50" t="s">
        <v>348</v>
      </c>
      <c r="I60" s="50"/>
      <c r="J60" s="51"/>
      <c r="K60" s="52" t="s">
        <v>161</v>
      </c>
      <c r="L60" s="23" t="s">
        <v>64</v>
      </c>
    </row>
    <row r="61" spans="1:12" ht="46.2" customHeight="1" x14ac:dyDescent="0.4">
      <c r="A61" s="47">
        <v>35</v>
      </c>
      <c r="B61" s="18" t="s">
        <v>14</v>
      </c>
      <c r="C61" s="48" t="s">
        <v>62</v>
      </c>
      <c r="D61" s="24" t="s">
        <v>197</v>
      </c>
      <c r="E61" s="28" t="s">
        <v>349</v>
      </c>
      <c r="F61" s="36" t="s">
        <v>253</v>
      </c>
      <c r="G61" s="25"/>
      <c r="H61" s="50" t="s">
        <v>350</v>
      </c>
      <c r="I61" s="54" t="s">
        <v>351</v>
      </c>
      <c r="J61" s="51"/>
      <c r="K61" s="26" t="s">
        <v>15</v>
      </c>
      <c r="L61" s="47"/>
    </row>
    <row r="62" spans="1:12" ht="46.2" customHeight="1" x14ac:dyDescent="0.4">
      <c r="A62" s="47">
        <v>35</v>
      </c>
      <c r="B62" s="18" t="s">
        <v>14</v>
      </c>
      <c r="C62" s="48" t="s">
        <v>62</v>
      </c>
      <c r="D62" s="24" t="s">
        <v>181</v>
      </c>
      <c r="E62" s="28" t="s">
        <v>349</v>
      </c>
      <c r="F62" s="36" t="s">
        <v>253</v>
      </c>
      <c r="G62" s="25"/>
      <c r="H62" s="50" t="s">
        <v>352</v>
      </c>
      <c r="I62" s="54"/>
      <c r="J62" s="51"/>
      <c r="K62" s="26" t="s">
        <v>15</v>
      </c>
      <c r="L62" s="47"/>
    </row>
    <row r="63" spans="1:12" ht="46.2" customHeight="1" x14ac:dyDescent="0.4">
      <c r="A63" s="47">
        <v>36</v>
      </c>
      <c r="B63" s="18" t="s">
        <v>22</v>
      </c>
      <c r="C63" s="48" t="s">
        <v>62</v>
      </c>
      <c r="D63" s="48"/>
      <c r="E63" s="28" t="s">
        <v>349</v>
      </c>
      <c r="F63" s="36" t="s">
        <v>253</v>
      </c>
      <c r="G63" s="49"/>
      <c r="H63" s="50" t="s">
        <v>266</v>
      </c>
      <c r="I63" s="50" t="s">
        <v>354</v>
      </c>
      <c r="J63" s="51"/>
      <c r="K63" s="26" t="s">
        <v>23</v>
      </c>
      <c r="L63" s="47"/>
    </row>
    <row r="64" spans="1:12" ht="46.2" customHeight="1" x14ac:dyDescent="0.4">
      <c r="A64" s="47">
        <v>37</v>
      </c>
      <c r="B64" s="18" t="s">
        <v>164</v>
      </c>
      <c r="C64" s="48" t="s">
        <v>168</v>
      </c>
      <c r="D64" s="48"/>
      <c r="E64" s="28" t="s">
        <v>349</v>
      </c>
      <c r="F64" s="36" t="s">
        <v>253</v>
      </c>
      <c r="G64" s="49"/>
      <c r="H64" s="50" t="s">
        <v>238</v>
      </c>
      <c r="I64" s="50" t="s">
        <v>355</v>
      </c>
      <c r="J64" s="51"/>
      <c r="K64" s="52"/>
      <c r="L64" s="47"/>
    </row>
    <row r="65" spans="1:12" ht="46.2" customHeight="1" x14ac:dyDescent="0.4">
      <c r="A65" s="47">
        <v>38</v>
      </c>
      <c r="B65" s="18" t="s">
        <v>167</v>
      </c>
      <c r="C65" s="48" t="s">
        <v>62</v>
      </c>
      <c r="D65" s="48"/>
      <c r="E65" s="28" t="s">
        <v>234</v>
      </c>
      <c r="F65" s="36" t="s">
        <v>245</v>
      </c>
      <c r="G65" s="49"/>
      <c r="H65" s="50" t="s">
        <v>348</v>
      </c>
      <c r="I65" s="50"/>
      <c r="J65" s="51"/>
      <c r="K65" s="52" t="s">
        <v>64</v>
      </c>
      <c r="L65" s="47"/>
    </row>
    <row r="66" spans="1:12" ht="46.2" customHeight="1" x14ac:dyDescent="0.4">
      <c r="A66" s="47">
        <v>39</v>
      </c>
      <c r="B66" s="18" t="s">
        <v>87</v>
      </c>
      <c r="C66" s="48" t="s">
        <v>54</v>
      </c>
      <c r="D66" s="48" t="s">
        <v>191</v>
      </c>
      <c r="E66" s="28" t="s">
        <v>349</v>
      </c>
      <c r="F66" s="36" t="s">
        <v>253</v>
      </c>
      <c r="G66" s="49"/>
      <c r="H66" s="50" t="s">
        <v>356</v>
      </c>
      <c r="I66" s="50" t="s">
        <v>357</v>
      </c>
      <c r="J66" s="51"/>
      <c r="K66" s="52"/>
      <c r="L66" s="47"/>
    </row>
    <row r="67" spans="1:12" ht="46.2" customHeight="1" x14ac:dyDescent="0.4">
      <c r="A67" s="47">
        <v>40</v>
      </c>
      <c r="B67" s="18" t="s">
        <v>91</v>
      </c>
      <c r="C67" s="48" t="s">
        <v>54</v>
      </c>
      <c r="D67" s="48" t="s">
        <v>206</v>
      </c>
      <c r="E67" s="28" t="s">
        <v>349</v>
      </c>
      <c r="F67" s="36" t="s">
        <v>253</v>
      </c>
      <c r="G67" s="49"/>
      <c r="H67" s="50" t="s">
        <v>266</v>
      </c>
      <c r="I67" s="50" t="s">
        <v>358</v>
      </c>
      <c r="J67" s="51"/>
      <c r="K67" s="52"/>
      <c r="L67" s="23" t="s">
        <v>64</v>
      </c>
    </row>
    <row r="68" spans="1:12" ht="46.2" customHeight="1" x14ac:dyDescent="0.4">
      <c r="A68" s="47">
        <v>41</v>
      </c>
      <c r="B68" s="18" t="s">
        <v>74</v>
      </c>
      <c r="C68" s="48" t="s">
        <v>54</v>
      </c>
      <c r="D68" s="48" t="s">
        <v>191</v>
      </c>
      <c r="E68" s="28" t="s">
        <v>349</v>
      </c>
      <c r="F68" s="36" t="s">
        <v>253</v>
      </c>
      <c r="G68" s="49"/>
      <c r="H68" s="50" t="s">
        <v>277</v>
      </c>
      <c r="I68" s="50" t="s">
        <v>358</v>
      </c>
      <c r="J68" s="51" t="s">
        <v>223</v>
      </c>
      <c r="K68" s="26"/>
      <c r="L68" s="23" t="s">
        <v>64</v>
      </c>
    </row>
    <row r="69" spans="1:12" ht="46.2" customHeight="1" x14ac:dyDescent="0.4">
      <c r="A69" s="47">
        <v>42</v>
      </c>
      <c r="B69" s="18" t="s">
        <v>93</v>
      </c>
      <c r="C69" s="48" t="s">
        <v>54</v>
      </c>
      <c r="D69" s="48" t="s">
        <v>213</v>
      </c>
      <c r="E69" s="28" t="s">
        <v>349</v>
      </c>
      <c r="F69" s="36" t="s">
        <v>253</v>
      </c>
      <c r="G69" s="49"/>
      <c r="H69" s="50" t="s">
        <v>359</v>
      </c>
      <c r="I69" s="50" t="s">
        <v>326</v>
      </c>
      <c r="J69" s="51"/>
      <c r="K69" s="52"/>
      <c r="L69" s="23" t="s">
        <v>64</v>
      </c>
    </row>
    <row r="70" spans="1:12" ht="46.2" customHeight="1" x14ac:dyDescent="0.4">
      <c r="A70" s="47">
        <v>43</v>
      </c>
      <c r="B70" s="18" t="s">
        <v>71</v>
      </c>
      <c r="C70" s="48" t="s">
        <v>54</v>
      </c>
      <c r="D70" s="48" t="s">
        <v>189</v>
      </c>
      <c r="E70" s="28" t="s">
        <v>349</v>
      </c>
      <c r="F70" s="36" t="s">
        <v>295</v>
      </c>
      <c r="G70" s="49"/>
      <c r="H70" s="50" t="s">
        <v>368</v>
      </c>
      <c r="I70" s="50" t="s">
        <v>369</v>
      </c>
      <c r="J70" s="51" t="s">
        <v>360</v>
      </c>
      <c r="K70" s="52"/>
      <c r="L70" s="23" t="s">
        <v>64</v>
      </c>
    </row>
    <row r="71" spans="1:12" ht="46.2" customHeight="1" x14ac:dyDescent="0.4">
      <c r="A71" s="47">
        <v>43</v>
      </c>
      <c r="B71" s="18" t="s">
        <v>71</v>
      </c>
      <c r="C71" s="48" t="s">
        <v>54</v>
      </c>
      <c r="D71" s="48" t="s">
        <v>189</v>
      </c>
      <c r="E71" s="28" t="s">
        <v>349</v>
      </c>
      <c r="F71" s="36" t="s">
        <v>306</v>
      </c>
      <c r="G71" s="49"/>
      <c r="H71" s="50" t="s">
        <v>371</v>
      </c>
      <c r="I71" s="50" t="s">
        <v>261</v>
      </c>
      <c r="J71" s="51" t="s">
        <v>360</v>
      </c>
      <c r="K71" s="52"/>
      <c r="L71" s="23" t="s">
        <v>64</v>
      </c>
    </row>
    <row r="72" spans="1:12" ht="46.2" customHeight="1" x14ac:dyDescent="0.4">
      <c r="A72" s="47">
        <v>43</v>
      </c>
      <c r="B72" s="18" t="s">
        <v>71</v>
      </c>
      <c r="C72" s="48" t="s">
        <v>54</v>
      </c>
      <c r="D72" s="48" t="s">
        <v>189</v>
      </c>
      <c r="E72" s="28" t="s">
        <v>349</v>
      </c>
      <c r="F72" s="36" t="s">
        <v>306</v>
      </c>
      <c r="G72" s="49"/>
      <c r="H72" s="50" t="s">
        <v>372</v>
      </c>
      <c r="I72" s="50" t="s">
        <v>346</v>
      </c>
      <c r="J72" s="51" t="s">
        <v>360</v>
      </c>
      <c r="K72" s="52"/>
      <c r="L72" s="23" t="s">
        <v>64</v>
      </c>
    </row>
    <row r="73" spans="1:12" ht="46.2" customHeight="1" x14ac:dyDescent="0.4">
      <c r="A73" s="47">
        <v>43</v>
      </c>
      <c r="B73" s="18" t="s">
        <v>71</v>
      </c>
      <c r="C73" s="48" t="s">
        <v>54</v>
      </c>
      <c r="D73" s="48" t="s">
        <v>189</v>
      </c>
      <c r="E73" s="28" t="s">
        <v>349</v>
      </c>
      <c r="F73" s="36" t="s">
        <v>245</v>
      </c>
      <c r="G73" s="49"/>
      <c r="H73" s="50" t="s">
        <v>373</v>
      </c>
      <c r="I73" s="50"/>
      <c r="J73" s="51" t="s">
        <v>360</v>
      </c>
      <c r="K73" s="52"/>
      <c r="L73" s="23"/>
    </row>
    <row r="74" spans="1:12" ht="46.2" customHeight="1" x14ac:dyDescent="0.4">
      <c r="A74" s="47">
        <v>44</v>
      </c>
      <c r="B74" s="18" t="s">
        <v>94</v>
      </c>
      <c r="C74" s="48" t="s">
        <v>54</v>
      </c>
      <c r="D74" s="24" t="s">
        <v>189</v>
      </c>
      <c r="E74" s="28" t="s">
        <v>349</v>
      </c>
      <c r="F74" s="36" t="s">
        <v>253</v>
      </c>
      <c r="G74" s="25"/>
      <c r="H74" s="50" t="s">
        <v>240</v>
      </c>
      <c r="I74" s="54" t="s">
        <v>264</v>
      </c>
      <c r="J74" s="51"/>
      <c r="K74" s="26" t="s">
        <v>9</v>
      </c>
      <c r="L74" s="23" t="s">
        <v>64</v>
      </c>
    </row>
    <row r="75" spans="1:12" ht="46.2" customHeight="1" x14ac:dyDescent="0.4">
      <c r="A75" s="47">
        <v>45</v>
      </c>
      <c r="B75" s="18" t="s">
        <v>75</v>
      </c>
      <c r="C75" s="48" t="s">
        <v>54</v>
      </c>
      <c r="D75" s="48" t="s">
        <v>189</v>
      </c>
      <c r="E75" s="28" t="s">
        <v>349</v>
      </c>
      <c r="F75" s="36" t="s">
        <v>253</v>
      </c>
      <c r="G75" s="49"/>
      <c r="H75" s="50" t="s">
        <v>279</v>
      </c>
      <c r="I75" s="54" t="s">
        <v>264</v>
      </c>
      <c r="J75" s="51"/>
      <c r="K75" s="52"/>
      <c r="L75" s="23" t="s">
        <v>64</v>
      </c>
    </row>
    <row r="76" spans="1:12" ht="46.2" customHeight="1" x14ac:dyDescent="0.4">
      <c r="A76" s="47">
        <v>46</v>
      </c>
      <c r="B76" s="18" t="s">
        <v>67</v>
      </c>
      <c r="C76" s="48" t="s">
        <v>54</v>
      </c>
      <c r="D76" s="48" t="s">
        <v>189</v>
      </c>
      <c r="E76" s="28" t="s">
        <v>349</v>
      </c>
      <c r="F76" s="36" t="s">
        <v>295</v>
      </c>
      <c r="G76" s="49"/>
      <c r="H76" s="50" t="s">
        <v>374</v>
      </c>
      <c r="I76" s="50" t="s">
        <v>375</v>
      </c>
      <c r="J76" s="51" t="s">
        <v>360</v>
      </c>
      <c r="K76" s="52"/>
      <c r="L76" s="23" t="s">
        <v>64</v>
      </c>
    </row>
    <row r="77" spans="1:12" ht="46.2" customHeight="1" x14ac:dyDescent="0.4">
      <c r="A77" s="47">
        <v>46</v>
      </c>
      <c r="B77" s="18" t="s">
        <v>67</v>
      </c>
      <c r="C77" s="48" t="s">
        <v>54</v>
      </c>
      <c r="D77" s="48" t="s">
        <v>189</v>
      </c>
      <c r="E77" s="28" t="s">
        <v>349</v>
      </c>
      <c r="F77" s="36" t="s">
        <v>245</v>
      </c>
      <c r="G77" s="49"/>
      <c r="H77" s="57" t="s">
        <v>378</v>
      </c>
      <c r="I77" s="50" t="s">
        <v>377</v>
      </c>
      <c r="J77" s="51" t="s">
        <v>360</v>
      </c>
      <c r="K77" s="52"/>
      <c r="L77" s="23" t="s">
        <v>64</v>
      </c>
    </row>
    <row r="78" spans="1:12" ht="46.2" customHeight="1" x14ac:dyDescent="0.4">
      <c r="A78" s="47">
        <v>47</v>
      </c>
      <c r="B78" s="18" t="s">
        <v>99</v>
      </c>
      <c r="C78" s="48" t="s">
        <v>54</v>
      </c>
      <c r="D78" s="48" t="s">
        <v>189</v>
      </c>
      <c r="E78" s="28" t="s">
        <v>349</v>
      </c>
      <c r="F78" s="36" t="s">
        <v>253</v>
      </c>
      <c r="G78" s="49"/>
      <c r="H78" s="50" t="s">
        <v>365</v>
      </c>
      <c r="I78" s="50" t="s">
        <v>366</v>
      </c>
      <c r="J78" s="51" t="s">
        <v>360</v>
      </c>
      <c r="K78" s="52"/>
      <c r="L78" s="23" t="s">
        <v>64</v>
      </c>
    </row>
    <row r="79" spans="1:12" ht="46.2" customHeight="1" x14ac:dyDescent="0.4">
      <c r="A79" s="47">
        <v>48</v>
      </c>
      <c r="B79" s="18" t="s">
        <v>72</v>
      </c>
      <c r="C79" s="48" t="s">
        <v>54</v>
      </c>
      <c r="D79" s="48" t="s">
        <v>189</v>
      </c>
      <c r="E79" s="28" t="s">
        <v>349</v>
      </c>
      <c r="F79" s="36" t="s">
        <v>306</v>
      </c>
      <c r="G79" s="49"/>
      <c r="H79" s="50" t="s">
        <v>379</v>
      </c>
      <c r="I79" s="50" t="s">
        <v>346</v>
      </c>
      <c r="J79" s="51" t="s">
        <v>360</v>
      </c>
      <c r="K79" s="52"/>
      <c r="L79" s="23" t="s">
        <v>64</v>
      </c>
    </row>
    <row r="80" spans="1:12" ht="46.2" customHeight="1" x14ac:dyDescent="0.4">
      <c r="A80" s="47">
        <v>48</v>
      </c>
      <c r="B80" s="18" t="s">
        <v>72</v>
      </c>
      <c r="C80" s="48" t="s">
        <v>54</v>
      </c>
      <c r="D80" s="48" t="s">
        <v>189</v>
      </c>
      <c r="E80" s="28" t="s">
        <v>349</v>
      </c>
      <c r="F80" s="36" t="s">
        <v>306</v>
      </c>
      <c r="G80" s="49"/>
      <c r="H80" s="50" t="s">
        <v>380</v>
      </c>
      <c r="I80" s="50" t="s">
        <v>326</v>
      </c>
      <c r="J80" s="51"/>
      <c r="K80" s="52"/>
      <c r="L80" s="23"/>
    </row>
    <row r="81" spans="1:12" ht="46.2" customHeight="1" x14ac:dyDescent="0.4">
      <c r="A81" s="47">
        <v>49</v>
      </c>
      <c r="B81" s="18" t="s">
        <v>68</v>
      </c>
      <c r="C81" s="48" t="s">
        <v>54</v>
      </c>
      <c r="D81" s="48" t="s">
        <v>189</v>
      </c>
      <c r="E81" s="28" t="s">
        <v>349</v>
      </c>
      <c r="F81" s="36" t="s">
        <v>280</v>
      </c>
      <c r="G81" s="49"/>
      <c r="H81" s="50" t="s">
        <v>381</v>
      </c>
      <c r="I81" s="50" t="s">
        <v>346</v>
      </c>
      <c r="J81" s="51" t="s">
        <v>360</v>
      </c>
      <c r="K81" s="52"/>
      <c r="L81" s="23" t="s">
        <v>64</v>
      </c>
    </row>
    <row r="82" spans="1:12" ht="46.2" customHeight="1" x14ac:dyDescent="0.4">
      <c r="A82" s="47">
        <v>49</v>
      </c>
      <c r="B82" s="18" t="s">
        <v>68</v>
      </c>
      <c r="C82" s="48" t="s">
        <v>54</v>
      </c>
      <c r="D82" s="48" t="s">
        <v>189</v>
      </c>
      <c r="E82" s="28" t="s">
        <v>349</v>
      </c>
      <c r="F82" s="36" t="s">
        <v>280</v>
      </c>
      <c r="G82" s="49"/>
      <c r="H82" s="50" t="s">
        <v>383</v>
      </c>
      <c r="I82" s="50" t="s">
        <v>346</v>
      </c>
      <c r="J82" s="51" t="s">
        <v>360</v>
      </c>
      <c r="K82" s="52"/>
      <c r="L82" s="23" t="s">
        <v>64</v>
      </c>
    </row>
    <row r="83" spans="1:12" ht="46.2" customHeight="1" x14ac:dyDescent="0.4">
      <c r="A83" s="47">
        <v>49</v>
      </c>
      <c r="B83" s="18" t="s">
        <v>68</v>
      </c>
      <c r="C83" s="48" t="s">
        <v>54</v>
      </c>
      <c r="D83" s="48" t="s">
        <v>189</v>
      </c>
      <c r="E83" s="28" t="s">
        <v>349</v>
      </c>
      <c r="F83" s="36" t="s">
        <v>253</v>
      </c>
      <c r="G83" s="49"/>
      <c r="H83" s="50" t="s">
        <v>334</v>
      </c>
      <c r="I83" s="50" t="s">
        <v>382</v>
      </c>
      <c r="J83" s="51" t="s">
        <v>360</v>
      </c>
      <c r="K83" s="52"/>
      <c r="L83" s="23" t="s">
        <v>64</v>
      </c>
    </row>
    <row r="84" spans="1:12" ht="46.2" customHeight="1" x14ac:dyDescent="0.4">
      <c r="A84" s="47">
        <v>50</v>
      </c>
      <c r="B84" s="18" t="s">
        <v>89</v>
      </c>
      <c r="C84" s="48" t="s">
        <v>54</v>
      </c>
      <c r="D84" s="24" t="s">
        <v>189</v>
      </c>
      <c r="E84" s="28" t="s">
        <v>349</v>
      </c>
      <c r="F84" s="36" t="s">
        <v>253</v>
      </c>
      <c r="G84" s="25"/>
      <c r="H84" s="50" t="s">
        <v>384</v>
      </c>
      <c r="I84" s="54" t="s">
        <v>264</v>
      </c>
      <c r="J84" s="51" t="s">
        <v>223</v>
      </c>
      <c r="K84" s="52"/>
      <c r="L84" s="23" t="s">
        <v>64</v>
      </c>
    </row>
    <row r="85" spans="1:12" ht="46.2" customHeight="1" x14ac:dyDescent="0.4">
      <c r="A85" s="47">
        <v>51</v>
      </c>
      <c r="B85" s="18" t="s">
        <v>78</v>
      </c>
      <c r="C85" s="48" t="s">
        <v>54</v>
      </c>
      <c r="D85" s="48" t="s">
        <v>189</v>
      </c>
      <c r="E85" s="28" t="s">
        <v>349</v>
      </c>
      <c r="F85" s="36" t="s">
        <v>253</v>
      </c>
      <c r="G85" s="49"/>
      <c r="H85" s="50" t="s">
        <v>270</v>
      </c>
      <c r="I85" s="50" t="s">
        <v>385</v>
      </c>
      <c r="J85" s="51" t="s">
        <v>223</v>
      </c>
      <c r="K85" s="52"/>
      <c r="L85" s="23" t="s">
        <v>64</v>
      </c>
    </row>
    <row r="86" spans="1:12" ht="46.2" customHeight="1" x14ac:dyDescent="0.4">
      <c r="A86" s="47">
        <v>52</v>
      </c>
      <c r="B86" s="18" t="s">
        <v>69</v>
      </c>
      <c r="C86" s="48" t="s">
        <v>54</v>
      </c>
      <c r="D86" s="48" t="s">
        <v>189</v>
      </c>
      <c r="E86" s="28" t="s">
        <v>349</v>
      </c>
      <c r="F86" s="36" t="s">
        <v>253</v>
      </c>
      <c r="G86" s="49"/>
      <c r="H86" s="50" t="s">
        <v>270</v>
      </c>
      <c r="I86" s="50" t="s">
        <v>386</v>
      </c>
      <c r="J86" s="51" t="s">
        <v>360</v>
      </c>
      <c r="K86" s="52"/>
      <c r="L86" s="23" t="s">
        <v>64</v>
      </c>
    </row>
    <row r="87" spans="1:12" ht="46.2" customHeight="1" x14ac:dyDescent="0.4">
      <c r="A87" s="47">
        <v>52</v>
      </c>
      <c r="B87" s="18" t="s">
        <v>69</v>
      </c>
      <c r="C87" s="48" t="s">
        <v>54</v>
      </c>
      <c r="D87" s="48" t="s">
        <v>189</v>
      </c>
      <c r="E87" s="28" t="s">
        <v>349</v>
      </c>
      <c r="F87" s="36" t="s">
        <v>245</v>
      </c>
      <c r="G87" s="49"/>
      <c r="H87" s="57" t="s">
        <v>378</v>
      </c>
      <c r="I87" s="50" t="s">
        <v>377</v>
      </c>
      <c r="J87" s="51" t="s">
        <v>360</v>
      </c>
      <c r="K87" s="52"/>
      <c r="L87" s="23" t="s">
        <v>64</v>
      </c>
    </row>
    <row r="88" spans="1:12" ht="46.2" customHeight="1" x14ac:dyDescent="0.4">
      <c r="A88" s="47">
        <v>53</v>
      </c>
      <c r="B88" s="18" t="s">
        <v>70</v>
      </c>
      <c r="C88" s="48" t="s">
        <v>54</v>
      </c>
      <c r="D88" s="48" t="s">
        <v>189</v>
      </c>
      <c r="E88" s="28" t="s">
        <v>349</v>
      </c>
      <c r="F88" s="36" t="s">
        <v>280</v>
      </c>
      <c r="G88" s="49"/>
      <c r="H88" s="50" t="s">
        <v>388</v>
      </c>
      <c r="I88" s="50" t="s">
        <v>346</v>
      </c>
      <c r="J88" s="51" t="s">
        <v>360</v>
      </c>
      <c r="K88" s="52"/>
      <c r="L88" s="23" t="s">
        <v>64</v>
      </c>
    </row>
    <row r="89" spans="1:12" ht="46.2" customHeight="1" x14ac:dyDescent="0.4">
      <c r="A89" s="47">
        <v>53</v>
      </c>
      <c r="B89" s="18" t="s">
        <v>70</v>
      </c>
      <c r="C89" s="48" t="s">
        <v>54</v>
      </c>
      <c r="D89" s="48" t="s">
        <v>189</v>
      </c>
      <c r="E89" s="28" t="s">
        <v>349</v>
      </c>
      <c r="F89" s="36" t="s">
        <v>253</v>
      </c>
      <c r="G89" s="49"/>
      <c r="H89" s="50" t="s">
        <v>334</v>
      </c>
      <c r="I89" s="50" t="s">
        <v>382</v>
      </c>
      <c r="J89" s="51" t="s">
        <v>360</v>
      </c>
      <c r="K89" s="52"/>
      <c r="L89" s="23" t="s">
        <v>64</v>
      </c>
    </row>
    <row r="90" spans="1:12" ht="46.2" customHeight="1" x14ac:dyDescent="0.4">
      <c r="A90" s="47">
        <v>53</v>
      </c>
      <c r="B90" s="18" t="s">
        <v>70</v>
      </c>
      <c r="C90" s="48" t="s">
        <v>54</v>
      </c>
      <c r="D90" s="48" t="s">
        <v>189</v>
      </c>
      <c r="E90" s="28" t="s">
        <v>349</v>
      </c>
      <c r="F90" s="36" t="s">
        <v>245</v>
      </c>
      <c r="G90" s="49"/>
      <c r="H90" s="57" t="s">
        <v>378</v>
      </c>
      <c r="I90" s="50" t="s">
        <v>377</v>
      </c>
      <c r="J90" s="51" t="s">
        <v>360</v>
      </c>
      <c r="K90" s="52"/>
      <c r="L90" s="23" t="s">
        <v>64</v>
      </c>
    </row>
    <row r="91" spans="1:12" ht="46.2" customHeight="1" x14ac:dyDescent="0.4">
      <c r="A91" s="47">
        <v>54</v>
      </c>
      <c r="B91" s="18" t="s">
        <v>66</v>
      </c>
      <c r="C91" s="48" t="s">
        <v>54</v>
      </c>
      <c r="D91" s="48" t="s">
        <v>189</v>
      </c>
      <c r="E91" s="28" t="s">
        <v>349</v>
      </c>
      <c r="F91" s="36" t="s">
        <v>362</v>
      </c>
      <c r="G91" s="49"/>
      <c r="H91" s="50" t="s">
        <v>363</v>
      </c>
      <c r="I91" s="50" t="s">
        <v>364</v>
      </c>
      <c r="J91" s="51" t="s">
        <v>360</v>
      </c>
      <c r="K91" s="52"/>
      <c r="L91" s="23" t="s">
        <v>64</v>
      </c>
    </row>
    <row r="92" spans="1:12" ht="46.2" customHeight="1" x14ac:dyDescent="0.4">
      <c r="A92" s="47">
        <v>55</v>
      </c>
      <c r="B92" s="18" t="s">
        <v>139</v>
      </c>
      <c r="C92" s="48" t="s">
        <v>54</v>
      </c>
      <c r="D92" s="48" t="s">
        <v>199</v>
      </c>
      <c r="E92" s="28" t="s">
        <v>349</v>
      </c>
      <c r="F92" s="36" t="s">
        <v>253</v>
      </c>
      <c r="G92" s="49"/>
      <c r="H92" s="50" t="s">
        <v>389</v>
      </c>
      <c r="I92" s="50" t="s">
        <v>390</v>
      </c>
      <c r="J92" s="51"/>
      <c r="K92" s="52"/>
      <c r="L92" s="23" t="s">
        <v>64</v>
      </c>
    </row>
    <row r="93" spans="1:12" ht="46.2" customHeight="1" x14ac:dyDescent="0.4">
      <c r="A93" s="47">
        <v>56</v>
      </c>
      <c r="B93" s="18" t="s">
        <v>143</v>
      </c>
      <c r="C93" s="48" t="s">
        <v>54</v>
      </c>
      <c r="D93" s="48" t="s">
        <v>189</v>
      </c>
      <c r="E93" s="28" t="s">
        <v>349</v>
      </c>
      <c r="F93" s="36" t="s">
        <v>280</v>
      </c>
      <c r="G93" s="49"/>
      <c r="H93" s="50" t="s">
        <v>391</v>
      </c>
      <c r="I93" s="50" t="s">
        <v>261</v>
      </c>
      <c r="J93" s="51"/>
      <c r="K93" s="52" t="s">
        <v>148</v>
      </c>
      <c r="L93" s="23" t="s">
        <v>64</v>
      </c>
    </row>
    <row r="94" spans="1:12" ht="46.2" customHeight="1" x14ac:dyDescent="0.4">
      <c r="A94" s="47">
        <v>56</v>
      </c>
      <c r="B94" s="18" t="s">
        <v>143</v>
      </c>
      <c r="C94" s="48" t="s">
        <v>54</v>
      </c>
      <c r="D94" s="48" t="s">
        <v>189</v>
      </c>
      <c r="E94" s="28" t="s">
        <v>349</v>
      </c>
      <c r="F94" s="36" t="s">
        <v>280</v>
      </c>
      <c r="G94" s="49"/>
      <c r="H94" s="50" t="s">
        <v>392</v>
      </c>
      <c r="I94" s="50" t="s">
        <v>261</v>
      </c>
      <c r="J94" s="51"/>
      <c r="K94" s="52" t="s">
        <v>148</v>
      </c>
      <c r="L94" s="23" t="s">
        <v>64</v>
      </c>
    </row>
    <row r="95" spans="1:12" ht="46.2" customHeight="1" x14ac:dyDescent="0.4">
      <c r="A95" s="47">
        <v>56</v>
      </c>
      <c r="B95" s="18" t="s">
        <v>143</v>
      </c>
      <c r="C95" s="48" t="s">
        <v>54</v>
      </c>
      <c r="D95" s="48" t="s">
        <v>189</v>
      </c>
      <c r="E95" s="28" t="s">
        <v>349</v>
      </c>
      <c r="F95" s="36" t="s">
        <v>308</v>
      </c>
      <c r="G95" s="49"/>
      <c r="H95" s="50" t="s">
        <v>395</v>
      </c>
      <c r="I95" s="50" t="s">
        <v>261</v>
      </c>
      <c r="J95" s="51"/>
      <c r="K95" s="52"/>
      <c r="L95" s="23"/>
    </row>
    <row r="96" spans="1:12" ht="46.2" customHeight="1" x14ac:dyDescent="0.4">
      <c r="A96" s="47">
        <v>56</v>
      </c>
      <c r="B96" s="18" t="s">
        <v>143</v>
      </c>
      <c r="C96" s="48" t="s">
        <v>54</v>
      </c>
      <c r="D96" s="48" t="s">
        <v>189</v>
      </c>
      <c r="E96" s="28" t="s">
        <v>349</v>
      </c>
      <c r="F96" s="36" t="s">
        <v>308</v>
      </c>
      <c r="G96" s="49"/>
      <c r="H96" s="50" t="s">
        <v>398</v>
      </c>
      <c r="I96" s="50" t="s">
        <v>261</v>
      </c>
      <c r="J96" s="51"/>
      <c r="K96" s="52"/>
      <c r="L96" s="23"/>
    </row>
    <row r="97" spans="1:12" ht="46.2" customHeight="1" x14ac:dyDescent="0.4">
      <c r="A97" s="47">
        <v>56</v>
      </c>
      <c r="B97" s="18" t="s">
        <v>143</v>
      </c>
      <c r="C97" s="48" t="s">
        <v>54</v>
      </c>
      <c r="D97" s="48" t="s">
        <v>189</v>
      </c>
      <c r="E97" s="28" t="s">
        <v>349</v>
      </c>
      <c r="F97" s="36" t="s">
        <v>245</v>
      </c>
      <c r="G97" s="49"/>
      <c r="H97" s="50" t="s">
        <v>396</v>
      </c>
      <c r="I97" s="50" t="s">
        <v>397</v>
      </c>
      <c r="J97" s="51"/>
      <c r="K97" s="52"/>
      <c r="L97" s="23"/>
    </row>
    <row r="98" spans="1:12" ht="46.2" customHeight="1" x14ac:dyDescent="0.4">
      <c r="A98" s="47">
        <v>57</v>
      </c>
      <c r="B98" s="18" t="s">
        <v>144</v>
      </c>
      <c r="C98" s="48" t="s">
        <v>54</v>
      </c>
      <c r="D98" s="48" t="s">
        <v>222</v>
      </c>
      <c r="E98" s="28" t="s">
        <v>349</v>
      </c>
      <c r="F98" s="36" t="s">
        <v>280</v>
      </c>
      <c r="G98" s="49"/>
      <c r="H98" s="50" t="s">
        <v>399</v>
      </c>
      <c r="I98" s="50" t="s">
        <v>400</v>
      </c>
      <c r="J98" s="51" t="s">
        <v>223</v>
      </c>
      <c r="K98" s="52" t="s">
        <v>148</v>
      </c>
      <c r="L98" s="23" t="s">
        <v>64</v>
      </c>
    </row>
    <row r="99" spans="1:12" ht="46.2" customHeight="1" x14ac:dyDescent="0.4">
      <c r="A99" s="47">
        <v>58</v>
      </c>
      <c r="B99" s="18" t="s">
        <v>149</v>
      </c>
      <c r="C99" s="48" t="s">
        <v>54</v>
      </c>
      <c r="D99" s="48" t="s">
        <v>189</v>
      </c>
      <c r="E99" s="28" t="s">
        <v>349</v>
      </c>
      <c r="F99" s="36" t="s">
        <v>280</v>
      </c>
      <c r="G99" s="49"/>
      <c r="H99" s="50" t="s">
        <v>401</v>
      </c>
      <c r="I99" s="50" t="s">
        <v>402</v>
      </c>
      <c r="J99" s="51" t="s">
        <v>360</v>
      </c>
      <c r="K99" s="52"/>
      <c r="L99" s="23" t="s">
        <v>65</v>
      </c>
    </row>
    <row r="100" spans="1:12" ht="46.2" customHeight="1" x14ac:dyDescent="0.4">
      <c r="A100" s="47">
        <v>58</v>
      </c>
      <c r="B100" s="18" t="s">
        <v>149</v>
      </c>
      <c r="C100" s="48" t="s">
        <v>54</v>
      </c>
      <c r="D100" s="48" t="s">
        <v>189</v>
      </c>
      <c r="E100" s="28" t="s">
        <v>349</v>
      </c>
      <c r="F100" s="36" t="s">
        <v>280</v>
      </c>
      <c r="G100" s="49"/>
      <c r="H100" s="50" t="s">
        <v>403</v>
      </c>
      <c r="I100" s="50" t="s">
        <v>402</v>
      </c>
      <c r="J100" s="51" t="s">
        <v>360</v>
      </c>
      <c r="K100" s="52"/>
      <c r="L100" s="23" t="s">
        <v>65</v>
      </c>
    </row>
    <row r="101" spans="1:12" ht="46.2" customHeight="1" x14ac:dyDescent="0.4">
      <c r="A101" s="47">
        <v>58</v>
      </c>
      <c r="B101" s="18" t="s">
        <v>149</v>
      </c>
      <c r="C101" s="48" t="s">
        <v>54</v>
      </c>
      <c r="D101" s="48" t="s">
        <v>189</v>
      </c>
      <c r="E101" s="28" t="s">
        <v>349</v>
      </c>
      <c r="F101" s="36" t="s">
        <v>280</v>
      </c>
      <c r="G101" s="49"/>
      <c r="H101" s="50" t="s">
        <v>404</v>
      </c>
      <c r="I101" s="50" t="s">
        <v>402</v>
      </c>
      <c r="J101" s="51" t="s">
        <v>360</v>
      </c>
      <c r="K101" s="52"/>
      <c r="L101" s="23" t="s">
        <v>65</v>
      </c>
    </row>
    <row r="102" spans="1:12" ht="46.2" customHeight="1" x14ac:dyDescent="0.4">
      <c r="A102" s="47">
        <v>58</v>
      </c>
      <c r="B102" s="18" t="s">
        <v>149</v>
      </c>
      <c r="C102" s="48" t="s">
        <v>54</v>
      </c>
      <c r="D102" s="48" t="s">
        <v>189</v>
      </c>
      <c r="E102" s="28" t="s">
        <v>349</v>
      </c>
      <c r="F102" s="36" t="s">
        <v>280</v>
      </c>
      <c r="G102" s="49"/>
      <c r="H102" s="50" t="s">
        <v>405</v>
      </c>
      <c r="I102" s="50" t="s">
        <v>402</v>
      </c>
      <c r="J102" s="51" t="s">
        <v>360</v>
      </c>
      <c r="K102" s="52"/>
      <c r="L102" s="23" t="s">
        <v>65</v>
      </c>
    </row>
    <row r="103" spans="1:12" ht="46.2" customHeight="1" x14ac:dyDescent="0.4">
      <c r="A103" s="47">
        <v>58</v>
      </c>
      <c r="B103" s="18" t="s">
        <v>149</v>
      </c>
      <c r="C103" s="48" t="s">
        <v>54</v>
      </c>
      <c r="D103" s="48" t="s">
        <v>189</v>
      </c>
      <c r="E103" s="28" t="s">
        <v>349</v>
      </c>
      <c r="F103" s="36" t="s">
        <v>280</v>
      </c>
      <c r="G103" s="49"/>
      <c r="H103" s="50" t="s">
        <v>406</v>
      </c>
      <c r="I103" s="50" t="s">
        <v>402</v>
      </c>
      <c r="J103" s="51" t="s">
        <v>360</v>
      </c>
      <c r="K103" s="52"/>
      <c r="L103" s="23" t="s">
        <v>65</v>
      </c>
    </row>
    <row r="104" spans="1:12" ht="46.2" customHeight="1" x14ac:dyDescent="0.4">
      <c r="A104" s="47">
        <v>58</v>
      </c>
      <c r="B104" s="18" t="s">
        <v>149</v>
      </c>
      <c r="C104" s="48" t="s">
        <v>54</v>
      </c>
      <c r="D104" s="48" t="s">
        <v>189</v>
      </c>
      <c r="E104" s="28" t="s">
        <v>349</v>
      </c>
      <c r="F104" s="36" t="s">
        <v>280</v>
      </c>
      <c r="G104" s="49"/>
      <c r="H104" s="50" t="s">
        <v>407</v>
      </c>
      <c r="I104" s="50" t="s">
        <v>261</v>
      </c>
      <c r="J104" s="51"/>
      <c r="K104" s="52"/>
      <c r="L104" s="23"/>
    </row>
    <row r="105" spans="1:12" ht="46.2" customHeight="1" x14ac:dyDescent="0.4">
      <c r="A105" s="47">
        <v>58</v>
      </c>
      <c r="B105" s="18" t="s">
        <v>149</v>
      </c>
      <c r="C105" s="48" t="s">
        <v>54</v>
      </c>
      <c r="D105" s="48" t="s">
        <v>189</v>
      </c>
      <c r="E105" s="28" t="s">
        <v>349</v>
      </c>
      <c r="F105" s="36" t="s">
        <v>586</v>
      </c>
      <c r="G105" s="49"/>
      <c r="H105" s="50" t="s">
        <v>587</v>
      </c>
      <c r="I105" s="50" t="s">
        <v>588</v>
      </c>
      <c r="J105" s="51"/>
      <c r="K105" s="52"/>
      <c r="L105" s="23"/>
    </row>
    <row r="106" spans="1:12" ht="46.2" customHeight="1" x14ac:dyDescent="0.4">
      <c r="A106" s="47">
        <v>59</v>
      </c>
      <c r="B106" s="18" t="s">
        <v>150</v>
      </c>
      <c r="C106" s="48" t="s">
        <v>54</v>
      </c>
      <c r="D106" s="48" t="s">
        <v>189</v>
      </c>
      <c r="E106" s="28" t="s">
        <v>349</v>
      </c>
      <c r="F106" s="36" t="s">
        <v>295</v>
      </c>
      <c r="G106" s="49"/>
      <c r="H106" s="50" t="s">
        <v>410</v>
      </c>
      <c r="I106" s="50" t="s">
        <v>411</v>
      </c>
      <c r="J106" s="51"/>
      <c r="K106" s="52"/>
      <c r="L106" s="47"/>
    </row>
    <row r="107" spans="1:12" ht="46.2" customHeight="1" x14ac:dyDescent="0.4">
      <c r="A107" s="47">
        <v>59</v>
      </c>
      <c r="B107" s="18" t="s">
        <v>150</v>
      </c>
      <c r="C107" s="48" t="s">
        <v>54</v>
      </c>
      <c r="D107" s="48" t="s">
        <v>189</v>
      </c>
      <c r="E107" s="28" t="s">
        <v>349</v>
      </c>
      <c r="F107" s="36" t="s">
        <v>295</v>
      </c>
      <c r="G107" s="49"/>
      <c r="H107" s="50" t="s">
        <v>412</v>
      </c>
      <c r="I107" s="50" t="s">
        <v>413</v>
      </c>
      <c r="J107" s="51"/>
      <c r="K107" s="52"/>
      <c r="L107" s="47"/>
    </row>
    <row r="108" spans="1:12" ht="46.2" customHeight="1" x14ac:dyDescent="0.4">
      <c r="A108" s="47">
        <v>59</v>
      </c>
      <c r="B108" s="18" t="s">
        <v>150</v>
      </c>
      <c r="C108" s="48" t="s">
        <v>54</v>
      </c>
      <c r="D108" s="48" t="s">
        <v>189</v>
      </c>
      <c r="E108" s="28" t="s">
        <v>349</v>
      </c>
      <c r="F108" s="36" t="s">
        <v>295</v>
      </c>
      <c r="G108" s="49"/>
      <c r="H108" s="50" t="s">
        <v>408</v>
      </c>
      <c r="I108" s="50" t="s">
        <v>414</v>
      </c>
      <c r="J108" s="51"/>
      <c r="K108" s="52"/>
      <c r="L108" s="47"/>
    </row>
    <row r="109" spans="1:12" ht="46.2" customHeight="1" x14ac:dyDescent="0.4">
      <c r="A109" s="47">
        <v>60</v>
      </c>
      <c r="B109" s="18" t="s">
        <v>152</v>
      </c>
      <c r="C109" s="48" t="s">
        <v>54</v>
      </c>
      <c r="D109" s="48" t="s">
        <v>212</v>
      </c>
      <c r="E109" s="28" t="s">
        <v>349</v>
      </c>
      <c r="F109" s="36" t="s">
        <v>295</v>
      </c>
      <c r="G109" s="49"/>
      <c r="H109" s="50" t="s">
        <v>410</v>
      </c>
      <c r="I109" s="50" t="s">
        <v>411</v>
      </c>
      <c r="J109" s="51"/>
      <c r="K109" s="52"/>
      <c r="L109" s="47"/>
    </row>
    <row r="110" spans="1:12" ht="46.2" customHeight="1" x14ac:dyDescent="0.4">
      <c r="A110" s="47">
        <v>60</v>
      </c>
      <c r="B110" s="18" t="s">
        <v>152</v>
      </c>
      <c r="C110" s="48" t="s">
        <v>54</v>
      </c>
      <c r="D110" s="48" t="s">
        <v>189</v>
      </c>
      <c r="E110" s="28" t="s">
        <v>349</v>
      </c>
      <c r="F110" s="36" t="s">
        <v>295</v>
      </c>
      <c r="G110" s="49"/>
      <c r="H110" s="50" t="s">
        <v>420</v>
      </c>
      <c r="I110" s="50" t="s">
        <v>414</v>
      </c>
      <c r="J110" s="51"/>
      <c r="K110" s="52"/>
      <c r="L110" s="47"/>
    </row>
    <row r="111" spans="1:12" ht="46.2" customHeight="1" x14ac:dyDescent="0.4">
      <c r="A111" s="47">
        <v>61</v>
      </c>
      <c r="B111" s="18" t="s">
        <v>154</v>
      </c>
      <c r="C111" s="48" t="s">
        <v>54</v>
      </c>
      <c r="D111" s="48" t="s">
        <v>189</v>
      </c>
      <c r="E111" s="28" t="s">
        <v>349</v>
      </c>
      <c r="F111" s="36" t="s">
        <v>295</v>
      </c>
      <c r="G111" s="49"/>
      <c r="H111" s="50" t="s">
        <v>412</v>
      </c>
      <c r="I111" s="50" t="s">
        <v>413</v>
      </c>
      <c r="J111" s="51"/>
      <c r="K111" s="52"/>
      <c r="L111" s="47"/>
    </row>
    <row r="112" spans="1:12" ht="46.2" customHeight="1" x14ac:dyDescent="0.4">
      <c r="A112" s="47">
        <v>61</v>
      </c>
      <c r="B112" s="18" t="s">
        <v>154</v>
      </c>
      <c r="C112" s="48" t="s">
        <v>54</v>
      </c>
      <c r="D112" s="48" t="s">
        <v>189</v>
      </c>
      <c r="E112" s="28" t="s">
        <v>349</v>
      </c>
      <c r="F112" s="36" t="s">
        <v>306</v>
      </c>
      <c r="G112" s="49"/>
      <c r="H112" s="50" t="s">
        <v>415</v>
      </c>
      <c r="I112" s="50" t="s">
        <v>261</v>
      </c>
      <c r="J112" s="51"/>
      <c r="K112" s="52"/>
      <c r="L112" s="47"/>
    </row>
    <row r="113" spans="1:12" ht="46.2" customHeight="1" x14ac:dyDescent="0.4">
      <c r="A113" s="47">
        <v>62</v>
      </c>
      <c r="B113" s="18" t="s">
        <v>159</v>
      </c>
      <c r="C113" s="48" t="s">
        <v>160</v>
      </c>
      <c r="D113" s="48" t="s">
        <v>189</v>
      </c>
      <c r="E113" s="28" t="s">
        <v>234</v>
      </c>
      <c r="F113" s="36" t="s">
        <v>245</v>
      </c>
      <c r="G113" s="49"/>
      <c r="H113" s="50"/>
      <c r="I113" s="50"/>
      <c r="J113" s="51" t="s">
        <v>360</v>
      </c>
      <c r="K113" s="52" t="s">
        <v>161</v>
      </c>
      <c r="L113" s="47"/>
    </row>
    <row r="114" spans="1:12" ht="46.2" customHeight="1" x14ac:dyDescent="0.4">
      <c r="A114" s="47">
        <v>63</v>
      </c>
      <c r="B114" s="18" t="s">
        <v>162</v>
      </c>
      <c r="C114" s="48" t="s">
        <v>54</v>
      </c>
      <c r="D114" s="48" t="s">
        <v>189</v>
      </c>
      <c r="E114" s="28" t="s">
        <v>349</v>
      </c>
      <c r="F114" s="36" t="s">
        <v>295</v>
      </c>
      <c r="G114" s="49"/>
      <c r="H114" s="50" t="s">
        <v>421</v>
      </c>
      <c r="I114" s="50" t="s">
        <v>417</v>
      </c>
      <c r="J114" s="51" t="s">
        <v>223</v>
      </c>
      <c r="K114" s="52" t="s">
        <v>161</v>
      </c>
      <c r="L114" s="47"/>
    </row>
    <row r="115" spans="1:12" ht="46.2" customHeight="1" x14ac:dyDescent="0.4">
      <c r="A115" s="47">
        <v>63</v>
      </c>
      <c r="B115" s="18" t="s">
        <v>162</v>
      </c>
      <c r="C115" s="48" t="s">
        <v>54</v>
      </c>
      <c r="D115" s="48" t="s">
        <v>189</v>
      </c>
      <c r="E115" s="28" t="s">
        <v>349</v>
      </c>
      <c r="F115" s="36" t="s">
        <v>306</v>
      </c>
      <c r="G115" s="49"/>
      <c r="H115" s="50" t="s">
        <v>419</v>
      </c>
      <c r="I115" s="50" t="s">
        <v>418</v>
      </c>
      <c r="J115" s="51" t="s">
        <v>223</v>
      </c>
      <c r="K115" s="52" t="s">
        <v>161</v>
      </c>
      <c r="L115" s="47"/>
    </row>
    <row r="116" spans="1:12" ht="46.2" customHeight="1" x14ac:dyDescent="0.4">
      <c r="A116" s="47">
        <v>64</v>
      </c>
      <c r="B116" s="18" t="s">
        <v>176</v>
      </c>
      <c r="C116" s="48" t="s">
        <v>54</v>
      </c>
      <c r="D116" s="48" t="s">
        <v>189</v>
      </c>
      <c r="E116" s="28" t="s">
        <v>234</v>
      </c>
      <c r="F116" s="36" t="s">
        <v>245</v>
      </c>
      <c r="G116" s="49"/>
      <c r="H116" s="50"/>
      <c r="I116" s="50"/>
      <c r="J116" s="51" t="s">
        <v>223</v>
      </c>
      <c r="K116" s="52" t="s">
        <v>161</v>
      </c>
      <c r="L116" s="47"/>
    </row>
    <row r="117" spans="1:12" ht="46.2" customHeight="1" x14ac:dyDescent="0.4">
      <c r="A117" s="47">
        <v>65</v>
      </c>
      <c r="B117" s="18" t="s">
        <v>49</v>
      </c>
      <c r="C117" s="48" t="s">
        <v>54</v>
      </c>
      <c r="D117" s="24" t="s">
        <v>185</v>
      </c>
      <c r="E117" s="28" t="s">
        <v>349</v>
      </c>
      <c r="F117" s="36" t="s">
        <v>253</v>
      </c>
      <c r="G117" s="25"/>
      <c r="H117" s="50" t="s">
        <v>423</v>
      </c>
      <c r="I117" s="54" t="s">
        <v>422</v>
      </c>
      <c r="J117" s="51"/>
      <c r="K117" s="26" t="s">
        <v>50</v>
      </c>
      <c r="L117" s="47"/>
    </row>
    <row r="118" spans="1:12" ht="46.2" customHeight="1" x14ac:dyDescent="0.4">
      <c r="A118" s="47">
        <v>65</v>
      </c>
      <c r="B118" s="18" t="s">
        <v>49</v>
      </c>
      <c r="C118" s="48" t="s">
        <v>54</v>
      </c>
      <c r="D118" s="24" t="s">
        <v>182</v>
      </c>
      <c r="E118" s="28" t="s">
        <v>234</v>
      </c>
      <c r="F118" s="36" t="s">
        <v>245</v>
      </c>
      <c r="G118" s="25"/>
      <c r="H118" s="50" t="s">
        <v>424</v>
      </c>
      <c r="I118" s="54" t="s">
        <v>425</v>
      </c>
      <c r="J118" s="51"/>
      <c r="K118" s="26" t="s">
        <v>50</v>
      </c>
      <c r="L118" s="47"/>
    </row>
    <row r="119" spans="1:12" ht="46.2" customHeight="1" x14ac:dyDescent="0.4">
      <c r="A119" s="47">
        <v>66</v>
      </c>
      <c r="B119" s="18" t="s">
        <v>0</v>
      </c>
      <c r="C119" s="48" t="s">
        <v>54</v>
      </c>
      <c r="D119" s="24" t="s">
        <v>185</v>
      </c>
      <c r="E119" s="28" t="s">
        <v>349</v>
      </c>
      <c r="F119" s="36" t="s">
        <v>253</v>
      </c>
      <c r="G119" s="25"/>
      <c r="H119" s="50" t="s">
        <v>423</v>
      </c>
      <c r="I119" s="54" t="s">
        <v>426</v>
      </c>
      <c r="J119" s="51"/>
      <c r="K119" s="26" t="s">
        <v>1</v>
      </c>
      <c r="L119" s="47"/>
    </row>
    <row r="120" spans="1:12" ht="46.2" customHeight="1" x14ac:dyDescent="0.4">
      <c r="A120" s="47">
        <v>67</v>
      </c>
      <c r="B120" s="18" t="s">
        <v>28</v>
      </c>
      <c r="C120" s="48" t="s">
        <v>54</v>
      </c>
      <c r="D120" s="24" t="s">
        <v>182</v>
      </c>
      <c r="E120" s="28" t="s">
        <v>349</v>
      </c>
      <c r="F120" s="36" t="s">
        <v>253</v>
      </c>
      <c r="G120" s="25"/>
      <c r="H120" s="50" t="s">
        <v>423</v>
      </c>
      <c r="I120" s="54" t="s">
        <v>326</v>
      </c>
      <c r="J120" s="51"/>
      <c r="K120" s="26" t="s">
        <v>29</v>
      </c>
      <c r="L120" s="47"/>
    </row>
    <row r="121" spans="1:12" ht="46.2" customHeight="1" x14ac:dyDescent="0.4">
      <c r="A121" s="47">
        <v>68</v>
      </c>
      <c r="B121" s="18" t="s">
        <v>142</v>
      </c>
      <c r="C121" s="48" t="s">
        <v>54</v>
      </c>
      <c r="D121" s="48" t="s">
        <v>185</v>
      </c>
      <c r="E121" s="28" t="s">
        <v>349</v>
      </c>
      <c r="F121" s="36" t="s">
        <v>280</v>
      </c>
      <c r="G121" s="49"/>
      <c r="H121" s="50" t="s">
        <v>427</v>
      </c>
      <c r="I121" s="50" t="s">
        <v>261</v>
      </c>
      <c r="J121" s="51"/>
      <c r="K121" s="52" t="s">
        <v>148</v>
      </c>
      <c r="L121" s="47"/>
    </row>
    <row r="122" spans="1:12" ht="46.2" customHeight="1" x14ac:dyDescent="0.4">
      <c r="A122" s="47">
        <v>68</v>
      </c>
      <c r="B122" s="18" t="s">
        <v>142</v>
      </c>
      <c r="C122" s="48" t="s">
        <v>54</v>
      </c>
      <c r="D122" s="48" t="s">
        <v>182</v>
      </c>
      <c r="E122" s="28" t="s">
        <v>349</v>
      </c>
      <c r="F122" s="36" t="s">
        <v>295</v>
      </c>
      <c r="G122" s="49"/>
      <c r="H122" s="50" t="s">
        <v>428</v>
      </c>
      <c r="I122" s="50" t="s">
        <v>429</v>
      </c>
      <c r="J122" s="51"/>
      <c r="K122" s="52"/>
      <c r="L122" s="47"/>
    </row>
    <row r="123" spans="1:12" ht="46.2" customHeight="1" x14ac:dyDescent="0.4">
      <c r="A123" s="47">
        <v>69</v>
      </c>
      <c r="B123" s="18" t="s">
        <v>151</v>
      </c>
      <c r="C123" s="48" t="s">
        <v>54</v>
      </c>
      <c r="D123" s="48" t="s">
        <v>182</v>
      </c>
      <c r="E123" s="28" t="s">
        <v>349</v>
      </c>
      <c r="F123" s="36" t="s">
        <v>280</v>
      </c>
      <c r="G123" s="49"/>
      <c r="H123" s="50" t="s">
        <v>430</v>
      </c>
      <c r="I123" s="50" t="s">
        <v>431</v>
      </c>
      <c r="J123" s="51"/>
      <c r="K123" s="52"/>
      <c r="L123" s="47"/>
    </row>
    <row r="124" spans="1:12" ht="46.2" customHeight="1" x14ac:dyDescent="0.4">
      <c r="A124" s="47">
        <v>69</v>
      </c>
      <c r="B124" s="18" t="s">
        <v>151</v>
      </c>
      <c r="C124" s="48" t="s">
        <v>54</v>
      </c>
      <c r="D124" s="48" t="s">
        <v>182</v>
      </c>
      <c r="E124" s="28" t="s">
        <v>349</v>
      </c>
      <c r="F124" s="36" t="s">
        <v>295</v>
      </c>
      <c r="G124" s="49"/>
      <c r="H124" s="50" t="s">
        <v>412</v>
      </c>
      <c r="I124" s="50" t="s">
        <v>413</v>
      </c>
      <c r="J124" s="51"/>
      <c r="K124" s="52"/>
      <c r="L124" s="47"/>
    </row>
    <row r="125" spans="1:12" ht="46.2" customHeight="1" x14ac:dyDescent="0.4">
      <c r="A125" s="47">
        <v>69</v>
      </c>
      <c r="B125" s="18" t="s">
        <v>151</v>
      </c>
      <c r="C125" s="48" t="s">
        <v>54</v>
      </c>
      <c r="D125" s="48" t="s">
        <v>182</v>
      </c>
      <c r="E125" s="28" t="s">
        <v>349</v>
      </c>
      <c r="F125" s="36" t="s">
        <v>295</v>
      </c>
      <c r="G125" s="49"/>
      <c r="H125" s="50" t="s">
        <v>432</v>
      </c>
      <c r="I125" s="50" t="s">
        <v>433</v>
      </c>
      <c r="J125" s="51"/>
      <c r="K125" s="52"/>
      <c r="L125" s="47"/>
    </row>
    <row r="126" spans="1:12" ht="46.2" customHeight="1" x14ac:dyDescent="0.4">
      <c r="A126" s="47">
        <v>69</v>
      </c>
      <c r="B126" s="18" t="s">
        <v>151</v>
      </c>
      <c r="C126" s="48" t="s">
        <v>54</v>
      </c>
      <c r="D126" s="48" t="s">
        <v>182</v>
      </c>
      <c r="E126" s="28" t="s">
        <v>349</v>
      </c>
      <c r="F126" s="36" t="s">
        <v>295</v>
      </c>
      <c r="G126" s="49"/>
      <c r="H126" s="50" t="s">
        <v>434</v>
      </c>
      <c r="I126" s="50" t="s">
        <v>435</v>
      </c>
      <c r="J126" s="51"/>
      <c r="K126" s="52"/>
      <c r="L126" s="47"/>
    </row>
    <row r="127" spans="1:12" ht="46.2" customHeight="1" x14ac:dyDescent="0.4">
      <c r="A127" s="47">
        <v>70</v>
      </c>
      <c r="B127" s="18" t="s">
        <v>173</v>
      </c>
      <c r="C127" s="48" t="s">
        <v>171</v>
      </c>
      <c r="D127" s="48" t="s">
        <v>185</v>
      </c>
      <c r="E127" s="28" t="s">
        <v>234</v>
      </c>
      <c r="F127" s="36" t="s">
        <v>245</v>
      </c>
      <c r="G127" s="49"/>
      <c r="H127" s="50" t="s">
        <v>510</v>
      </c>
      <c r="I127" s="50" t="s">
        <v>509</v>
      </c>
      <c r="J127" s="51" t="s">
        <v>223</v>
      </c>
      <c r="K127" s="52" t="s">
        <v>178</v>
      </c>
      <c r="L127" s="47"/>
    </row>
    <row r="128" spans="1:12" ht="46.2" customHeight="1" x14ac:dyDescent="0.4">
      <c r="A128" s="47">
        <v>71</v>
      </c>
      <c r="B128" s="18" t="s">
        <v>40</v>
      </c>
      <c r="C128" s="48" t="s">
        <v>54</v>
      </c>
      <c r="D128" s="24" t="s">
        <v>184</v>
      </c>
      <c r="E128" s="28" t="s">
        <v>349</v>
      </c>
      <c r="F128" s="36" t="s">
        <v>253</v>
      </c>
      <c r="G128" s="25"/>
      <c r="H128" s="50" t="s">
        <v>333</v>
      </c>
      <c r="I128" s="54" t="s">
        <v>264</v>
      </c>
      <c r="J128" s="51" t="s">
        <v>223</v>
      </c>
      <c r="K128" s="26" t="s">
        <v>41</v>
      </c>
      <c r="L128" s="47"/>
    </row>
    <row r="129" spans="1:12" ht="46.2" customHeight="1" x14ac:dyDescent="0.4">
      <c r="A129" s="47">
        <v>72</v>
      </c>
      <c r="B129" s="18" t="s">
        <v>73</v>
      </c>
      <c r="C129" s="48" t="s">
        <v>54</v>
      </c>
      <c r="D129" s="48" t="s">
        <v>184</v>
      </c>
      <c r="E129" s="28" t="s">
        <v>349</v>
      </c>
      <c r="F129" s="36" t="s">
        <v>253</v>
      </c>
      <c r="G129" s="49"/>
      <c r="H129" s="50" t="s">
        <v>436</v>
      </c>
      <c r="I129" s="50" t="s">
        <v>437</v>
      </c>
      <c r="J129" s="51" t="s">
        <v>223</v>
      </c>
      <c r="K129" s="52"/>
      <c r="L129" s="47"/>
    </row>
    <row r="130" spans="1:12" ht="46.2" customHeight="1" x14ac:dyDescent="0.4">
      <c r="A130" s="47">
        <v>73</v>
      </c>
      <c r="B130" s="18" t="s">
        <v>92</v>
      </c>
      <c r="C130" s="48" t="s">
        <v>54</v>
      </c>
      <c r="D130" s="24" t="s">
        <v>215</v>
      </c>
      <c r="E130" s="28" t="s">
        <v>349</v>
      </c>
      <c r="F130" s="36" t="s">
        <v>253</v>
      </c>
      <c r="G130" s="25"/>
      <c r="H130" s="50" t="s">
        <v>438</v>
      </c>
      <c r="I130" s="54" t="s">
        <v>439</v>
      </c>
      <c r="J130" s="51"/>
      <c r="K130" s="52"/>
      <c r="L130" s="47"/>
    </row>
    <row r="131" spans="1:12" ht="46.2" customHeight="1" x14ac:dyDescent="0.4">
      <c r="A131" s="47">
        <v>74</v>
      </c>
      <c r="B131" s="18" t="s">
        <v>146</v>
      </c>
      <c r="C131" s="48" t="s">
        <v>54</v>
      </c>
      <c r="D131" s="48" t="s">
        <v>184</v>
      </c>
      <c r="E131" s="28" t="s">
        <v>237</v>
      </c>
      <c r="F131" s="36" t="s">
        <v>280</v>
      </c>
      <c r="G131" s="49"/>
      <c r="H131" s="50" t="s">
        <v>441</v>
      </c>
      <c r="I131" s="50" t="s">
        <v>442</v>
      </c>
      <c r="J131" s="51"/>
      <c r="K131" s="52" t="s">
        <v>148</v>
      </c>
      <c r="L131" s="47"/>
    </row>
    <row r="132" spans="1:12" ht="46.2" customHeight="1" x14ac:dyDescent="0.4">
      <c r="A132" s="47">
        <v>75</v>
      </c>
      <c r="B132" s="18" t="s">
        <v>169</v>
      </c>
      <c r="C132" s="48" t="s">
        <v>54</v>
      </c>
      <c r="D132" s="48" t="s">
        <v>215</v>
      </c>
      <c r="E132" s="28" t="s">
        <v>237</v>
      </c>
      <c r="F132" s="36" t="s">
        <v>280</v>
      </c>
      <c r="G132" s="49"/>
      <c r="H132" s="50" t="s">
        <v>444</v>
      </c>
      <c r="I132" s="50" t="s">
        <v>445</v>
      </c>
      <c r="J132" s="51" t="s">
        <v>223</v>
      </c>
      <c r="K132" s="52" t="s">
        <v>148</v>
      </c>
      <c r="L132" s="47"/>
    </row>
    <row r="133" spans="1:12" ht="46.2" customHeight="1" x14ac:dyDescent="0.4">
      <c r="A133" s="47">
        <v>75</v>
      </c>
      <c r="B133" s="18" t="s">
        <v>169</v>
      </c>
      <c r="C133" s="48" t="s">
        <v>54</v>
      </c>
      <c r="D133" s="48" t="s">
        <v>215</v>
      </c>
      <c r="E133" s="28" t="s">
        <v>237</v>
      </c>
      <c r="F133" s="36" t="s">
        <v>449</v>
      </c>
      <c r="G133" s="49"/>
      <c r="H133" s="50" t="s">
        <v>450</v>
      </c>
      <c r="I133" s="50" t="s">
        <v>451</v>
      </c>
      <c r="J133" s="51" t="s">
        <v>223</v>
      </c>
      <c r="K133" s="52"/>
      <c r="L133" s="47"/>
    </row>
    <row r="134" spans="1:12" ht="46.2" customHeight="1" x14ac:dyDescent="0.4">
      <c r="A134" s="47">
        <v>75</v>
      </c>
      <c r="B134" s="18" t="s">
        <v>169</v>
      </c>
      <c r="C134" s="48" t="s">
        <v>54</v>
      </c>
      <c r="D134" s="48" t="s">
        <v>215</v>
      </c>
      <c r="E134" s="28" t="s">
        <v>237</v>
      </c>
      <c r="F134" s="36" t="s">
        <v>295</v>
      </c>
      <c r="G134" s="49"/>
      <c r="H134" s="50" t="s">
        <v>446</v>
      </c>
      <c r="I134" s="50" t="s">
        <v>447</v>
      </c>
      <c r="J134" s="51" t="s">
        <v>223</v>
      </c>
      <c r="K134" s="52" t="s">
        <v>448</v>
      </c>
      <c r="L134" s="47"/>
    </row>
    <row r="135" spans="1:12" ht="46.2" customHeight="1" x14ac:dyDescent="0.4">
      <c r="A135" s="47">
        <v>76</v>
      </c>
      <c r="B135" s="18" t="s">
        <v>174</v>
      </c>
      <c r="C135" s="48" t="s">
        <v>171</v>
      </c>
      <c r="D135" s="48" t="s">
        <v>184</v>
      </c>
      <c r="E135" s="28" t="s">
        <v>234</v>
      </c>
      <c r="F135" s="36" t="s">
        <v>245</v>
      </c>
      <c r="G135" s="49"/>
      <c r="H135" s="50"/>
      <c r="I135" s="50"/>
      <c r="J135" s="51" t="s">
        <v>223</v>
      </c>
      <c r="K135" s="52" t="s">
        <v>161</v>
      </c>
      <c r="L135" s="47"/>
    </row>
    <row r="136" spans="1:12" ht="46.2" customHeight="1" x14ac:dyDescent="0.4">
      <c r="A136" s="47">
        <v>77</v>
      </c>
      <c r="B136" s="18" t="s">
        <v>80</v>
      </c>
      <c r="C136" s="48" t="s">
        <v>54</v>
      </c>
      <c r="D136" s="48" t="s">
        <v>188</v>
      </c>
      <c r="E136" s="28" t="s">
        <v>349</v>
      </c>
      <c r="F136" s="36" t="s">
        <v>253</v>
      </c>
      <c r="G136" s="49"/>
      <c r="H136" s="50" t="s">
        <v>356</v>
      </c>
      <c r="I136" s="50" t="s">
        <v>455</v>
      </c>
      <c r="J136" s="51" t="s">
        <v>223</v>
      </c>
      <c r="K136" s="52"/>
      <c r="L136" s="47"/>
    </row>
    <row r="137" spans="1:12" ht="46.2" customHeight="1" x14ac:dyDescent="0.4">
      <c r="A137" s="47">
        <v>78</v>
      </c>
      <c r="B137" s="18" t="s">
        <v>95</v>
      </c>
      <c r="C137" s="48" t="s">
        <v>54</v>
      </c>
      <c r="D137" s="24" t="s">
        <v>188</v>
      </c>
      <c r="E137" s="28" t="s">
        <v>349</v>
      </c>
      <c r="F137" s="36" t="s">
        <v>253</v>
      </c>
      <c r="G137" s="25"/>
      <c r="H137" s="50" t="s">
        <v>456</v>
      </c>
      <c r="I137" s="54" t="s">
        <v>437</v>
      </c>
      <c r="J137" s="51" t="s">
        <v>223</v>
      </c>
      <c r="K137" s="26" t="s">
        <v>2</v>
      </c>
      <c r="L137" s="47"/>
    </row>
    <row r="138" spans="1:12" ht="46.2" customHeight="1" x14ac:dyDescent="0.4">
      <c r="A138" s="47">
        <v>79</v>
      </c>
      <c r="B138" s="18" t="s">
        <v>138</v>
      </c>
      <c r="C138" s="48" t="s">
        <v>54</v>
      </c>
      <c r="D138" s="48" t="s">
        <v>188</v>
      </c>
      <c r="E138" s="28" t="s">
        <v>349</v>
      </c>
      <c r="F138" s="36" t="s">
        <v>280</v>
      </c>
      <c r="G138" s="49"/>
      <c r="H138" s="50" t="s">
        <v>458</v>
      </c>
      <c r="I138" s="50" t="s">
        <v>459</v>
      </c>
      <c r="J138" s="51"/>
      <c r="K138" s="52"/>
      <c r="L138" s="47"/>
    </row>
    <row r="139" spans="1:12" ht="46.2" customHeight="1" x14ac:dyDescent="0.4">
      <c r="A139" s="47">
        <v>80</v>
      </c>
      <c r="B139" s="18" t="s">
        <v>170</v>
      </c>
      <c r="C139" s="48" t="s">
        <v>171</v>
      </c>
      <c r="D139" s="48" t="s">
        <v>188</v>
      </c>
      <c r="E139" s="28" t="s">
        <v>349</v>
      </c>
      <c r="F139" s="36" t="s">
        <v>308</v>
      </c>
      <c r="G139" s="49"/>
      <c r="H139" s="50" t="s">
        <v>461</v>
      </c>
      <c r="I139" s="50" t="s">
        <v>261</v>
      </c>
      <c r="J139" s="51" t="s">
        <v>223</v>
      </c>
      <c r="K139" s="52"/>
      <c r="L139" s="47"/>
    </row>
    <row r="140" spans="1:12" ht="46.2" customHeight="1" x14ac:dyDescent="0.4">
      <c r="A140" s="47">
        <v>81</v>
      </c>
      <c r="B140" s="18" t="s">
        <v>90</v>
      </c>
      <c r="C140" s="48" t="s">
        <v>54</v>
      </c>
      <c r="D140" s="48" t="s">
        <v>200</v>
      </c>
      <c r="E140" s="28" t="s">
        <v>349</v>
      </c>
      <c r="F140" s="36" t="s">
        <v>463</v>
      </c>
      <c r="G140" s="49"/>
      <c r="H140" s="50" t="s">
        <v>464</v>
      </c>
      <c r="I140" s="50" t="s">
        <v>465</v>
      </c>
      <c r="J140" s="51"/>
      <c r="K140" s="52"/>
      <c r="L140" s="47"/>
    </row>
    <row r="141" spans="1:12" ht="46.2" customHeight="1" x14ac:dyDescent="0.4">
      <c r="A141" s="47">
        <v>82</v>
      </c>
      <c r="B141" s="18" t="s">
        <v>86</v>
      </c>
      <c r="C141" s="48" t="s">
        <v>54</v>
      </c>
      <c r="D141" s="48" t="s">
        <v>181</v>
      </c>
      <c r="E141" s="28" t="s">
        <v>349</v>
      </c>
      <c r="F141" s="36" t="s">
        <v>463</v>
      </c>
      <c r="G141" s="49"/>
      <c r="H141" s="50" t="s">
        <v>266</v>
      </c>
      <c r="I141" s="50" t="s">
        <v>466</v>
      </c>
      <c r="J141" s="51"/>
      <c r="K141" s="52"/>
      <c r="L141" s="47"/>
    </row>
    <row r="142" spans="1:12" ht="46.2" customHeight="1" x14ac:dyDescent="0.4">
      <c r="A142" s="47">
        <v>83</v>
      </c>
      <c r="B142" s="18" t="s">
        <v>81</v>
      </c>
      <c r="C142" s="48" t="s">
        <v>54</v>
      </c>
      <c r="D142" s="48" t="s">
        <v>193</v>
      </c>
      <c r="E142" s="28" t="s">
        <v>349</v>
      </c>
      <c r="F142" s="36" t="s">
        <v>343</v>
      </c>
      <c r="G142" s="49"/>
      <c r="H142" s="50" t="s">
        <v>468</v>
      </c>
      <c r="I142" s="50" t="s">
        <v>261</v>
      </c>
      <c r="J142" s="51" t="s">
        <v>223</v>
      </c>
      <c r="K142" s="52"/>
      <c r="L142" s="47"/>
    </row>
    <row r="143" spans="1:12" ht="46.2" customHeight="1" x14ac:dyDescent="0.4">
      <c r="A143" s="47">
        <v>83</v>
      </c>
      <c r="B143" s="18" t="s">
        <v>81</v>
      </c>
      <c r="C143" s="48" t="s">
        <v>54</v>
      </c>
      <c r="D143" s="48" t="s">
        <v>181</v>
      </c>
      <c r="E143" s="28" t="s">
        <v>349</v>
      </c>
      <c r="F143" s="36" t="s">
        <v>469</v>
      </c>
      <c r="G143" s="49"/>
      <c r="H143" s="50" t="s">
        <v>470</v>
      </c>
      <c r="I143" s="50"/>
      <c r="J143" s="51"/>
      <c r="K143" s="52"/>
      <c r="L143" s="47"/>
    </row>
    <row r="144" spans="1:12" ht="46.2" customHeight="1" x14ac:dyDescent="0.4">
      <c r="A144" s="47">
        <v>84</v>
      </c>
      <c r="B144" s="18" t="s">
        <v>82</v>
      </c>
      <c r="C144" s="48" t="s">
        <v>54</v>
      </c>
      <c r="D144" s="48" t="s">
        <v>193</v>
      </c>
      <c r="E144" s="28" t="s">
        <v>349</v>
      </c>
      <c r="F144" s="36" t="s">
        <v>253</v>
      </c>
      <c r="G144" s="49"/>
      <c r="H144" s="50" t="s">
        <v>471</v>
      </c>
      <c r="I144" s="50" t="s">
        <v>472</v>
      </c>
      <c r="J144" s="51"/>
      <c r="K144" s="52"/>
      <c r="L144" s="47"/>
    </row>
    <row r="145" spans="1:12" ht="46.2" customHeight="1" x14ac:dyDescent="0.4">
      <c r="A145" s="47">
        <v>85</v>
      </c>
      <c r="B145" s="18" t="s">
        <v>79</v>
      </c>
      <c r="C145" s="48" t="s">
        <v>54</v>
      </c>
      <c r="D145" s="48" t="s">
        <v>181</v>
      </c>
      <c r="E145" s="28" t="s">
        <v>349</v>
      </c>
      <c r="F145" s="36" t="s">
        <v>253</v>
      </c>
      <c r="G145" s="49"/>
      <c r="H145" s="50" t="s">
        <v>473</v>
      </c>
      <c r="I145" s="50" t="s">
        <v>474</v>
      </c>
      <c r="J145" s="51"/>
      <c r="K145" s="52"/>
      <c r="L145" s="47"/>
    </row>
    <row r="146" spans="1:12" ht="46.2" customHeight="1" x14ac:dyDescent="0.4">
      <c r="A146" s="47">
        <v>86</v>
      </c>
      <c r="B146" s="18" t="s">
        <v>83</v>
      </c>
      <c r="C146" s="48" t="s">
        <v>54</v>
      </c>
      <c r="D146" s="48" t="s">
        <v>193</v>
      </c>
      <c r="E146" s="28" t="s">
        <v>349</v>
      </c>
      <c r="F146" s="36" t="s">
        <v>253</v>
      </c>
      <c r="G146" s="49"/>
      <c r="H146" s="50" t="s">
        <v>475</v>
      </c>
      <c r="I146" s="50" t="s">
        <v>264</v>
      </c>
      <c r="J146" s="51" t="s">
        <v>223</v>
      </c>
      <c r="K146" s="52"/>
      <c r="L146" s="47"/>
    </row>
    <row r="147" spans="1:12" ht="46.2" customHeight="1" x14ac:dyDescent="0.4">
      <c r="A147" s="47">
        <v>87</v>
      </c>
      <c r="B147" s="18" t="s">
        <v>84</v>
      </c>
      <c r="C147" s="48" t="s">
        <v>54</v>
      </c>
      <c r="D147" s="48" t="s">
        <v>193</v>
      </c>
      <c r="E147" s="28" t="s">
        <v>349</v>
      </c>
      <c r="F147" s="36" t="s">
        <v>253</v>
      </c>
      <c r="G147" s="49"/>
      <c r="H147" s="50" t="s">
        <v>356</v>
      </c>
      <c r="I147" s="50" t="s">
        <v>477</v>
      </c>
      <c r="J147" s="51"/>
      <c r="K147" s="52"/>
      <c r="L147" s="47"/>
    </row>
    <row r="148" spans="1:12" ht="46.2" customHeight="1" x14ac:dyDescent="0.4">
      <c r="A148" s="47">
        <v>88</v>
      </c>
      <c r="B148" s="18" t="s">
        <v>46</v>
      </c>
      <c r="C148" s="48" t="s">
        <v>54</v>
      </c>
      <c r="D148" s="24" t="s">
        <v>216</v>
      </c>
      <c r="E148" s="28" t="s">
        <v>349</v>
      </c>
      <c r="F148" s="36" t="s">
        <v>253</v>
      </c>
      <c r="G148" s="25"/>
      <c r="H148" s="50" t="s">
        <v>475</v>
      </c>
      <c r="I148" s="54" t="s">
        <v>451</v>
      </c>
      <c r="J148" s="51"/>
      <c r="K148" s="26" t="s">
        <v>36</v>
      </c>
      <c r="L148" s="47"/>
    </row>
    <row r="149" spans="1:12" ht="46.2" customHeight="1" x14ac:dyDescent="0.4">
      <c r="A149" s="47">
        <v>89</v>
      </c>
      <c r="B149" s="18" t="s">
        <v>24</v>
      </c>
      <c r="C149" s="48" t="s">
        <v>54</v>
      </c>
      <c r="D149" s="24" t="s">
        <v>193</v>
      </c>
      <c r="E149" s="28" t="s">
        <v>349</v>
      </c>
      <c r="F149" s="36" t="s">
        <v>480</v>
      </c>
      <c r="G149" s="25"/>
      <c r="H149" s="54" t="s">
        <v>481</v>
      </c>
      <c r="I149" s="54" t="s">
        <v>479</v>
      </c>
      <c r="J149" s="51" t="s">
        <v>223</v>
      </c>
      <c r="K149" s="26" t="s">
        <v>25</v>
      </c>
      <c r="L149" s="47"/>
    </row>
    <row r="150" spans="1:12" ht="46.2" customHeight="1" x14ac:dyDescent="0.4">
      <c r="A150" s="47">
        <v>89</v>
      </c>
      <c r="B150" s="18" t="s">
        <v>24</v>
      </c>
      <c r="C150" s="48" t="s">
        <v>54</v>
      </c>
      <c r="D150" s="24" t="s">
        <v>181</v>
      </c>
      <c r="E150" s="28" t="s">
        <v>349</v>
      </c>
      <c r="F150" s="36" t="s">
        <v>482</v>
      </c>
      <c r="G150" s="25"/>
      <c r="H150" s="54" t="s">
        <v>483</v>
      </c>
      <c r="I150" s="54" t="s">
        <v>478</v>
      </c>
      <c r="J150" s="51" t="s">
        <v>223</v>
      </c>
      <c r="K150" s="26" t="s">
        <v>25</v>
      </c>
      <c r="L150" s="47"/>
    </row>
    <row r="151" spans="1:12" ht="46.2" customHeight="1" x14ac:dyDescent="0.4">
      <c r="A151" s="47">
        <v>89</v>
      </c>
      <c r="B151" s="18" t="s">
        <v>24</v>
      </c>
      <c r="C151" s="48" t="s">
        <v>54</v>
      </c>
      <c r="D151" s="24" t="s">
        <v>181</v>
      </c>
      <c r="E151" s="28" t="s">
        <v>349</v>
      </c>
      <c r="F151" s="36" t="s">
        <v>482</v>
      </c>
      <c r="G151" s="25"/>
      <c r="H151" s="54" t="s">
        <v>484</v>
      </c>
      <c r="I151" s="54" t="s">
        <v>485</v>
      </c>
      <c r="J151" s="51" t="s">
        <v>223</v>
      </c>
      <c r="K151" s="26" t="s">
        <v>25</v>
      </c>
      <c r="L151" s="47"/>
    </row>
    <row r="152" spans="1:12" ht="46.2" customHeight="1" x14ac:dyDescent="0.4">
      <c r="A152" s="47">
        <v>89</v>
      </c>
      <c r="B152" s="18" t="s">
        <v>24</v>
      </c>
      <c r="C152" s="48" t="s">
        <v>54</v>
      </c>
      <c r="D152" s="24" t="s">
        <v>181</v>
      </c>
      <c r="E152" s="28" t="s">
        <v>349</v>
      </c>
      <c r="F152" s="36" t="s">
        <v>253</v>
      </c>
      <c r="G152" s="25"/>
      <c r="H152" s="50" t="s">
        <v>266</v>
      </c>
      <c r="I152" s="54" t="s">
        <v>478</v>
      </c>
      <c r="J152" s="51" t="s">
        <v>223</v>
      </c>
      <c r="K152" s="26" t="s">
        <v>25</v>
      </c>
      <c r="L152" s="47"/>
    </row>
    <row r="153" spans="1:12" ht="46.2" customHeight="1" x14ac:dyDescent="0.4">
      <c r="A153" s="47">
        <v>90</v>
      </c>
      <c r="B153" s="18" t="s">
        <v>147</v>
      </c>
      <c r="C153" s="48" t="s">
        <v>54</v>
      </c>
      <c r="D153" s="48" t="s">
        <v>193</v>
      </c>
      <c r="E153" s="28" t="s">
        <v>349</v>
      </c>
      <c r="F153" s="36" t="s">
        <v>480</v>
      </c>
      <c r="G153" s="49"/>
      <c r="H153" s="50" t="s">
        <v>486</v>
      </c>
      <c r="I153" s="50" t="s">
        <v>487</v>
      </c>
      <c r="J153" s="51"/>
      <c r="K153" s="52" t="s">
        <v>148</v>
      </c>
      <c r="L153" s="47"/>
    </row>
    <row r="154" spans="1:12" ht="46.2" customHeight="1" x14ac:dyDescent="0.4">
      <c r="A154" s="47">
        <v>90</v>
      </c>
      <c r="B154" s="18" t="s">
        <v>147</v>
      </c>
      <c r="C154" s="48" t="s">
        <v>54</v>
      </c>
      <c r="D154" s="48" t="s">
        <v>181</v>
      </c>
      <c r="E154" s="28" t="s">
        <v>349</v>
      </c>
      <c r="F154" s="36" t="s">
        <v>449</v>
      </c>
      <c r="G154" s="49"/>
      <c r="H154" s="50" t="s">
        <v>488</v>
      </c>
      <c r="I154" s="50" t="s">
        <v>261</v>
      </c>
      <c r="J154" s="51"/>
      <c r="K154" s="52" t="s">
        <v>148</v>
      </c>
      <c r="L154" s="47"/>
    </row>
    <row r="155" spans="1:12" ht="46.2" customHeight="1" x14ac:dyDescent="0.4">
      <c r="A155" s="47">
        <v>91</v>
      </c>
      <c r="B155" s="18" t="s">
        <v>85</v>
      </c>
      <c r="C155" s="48" t="s">
        <v>54</v>
      </c>
      <c r="D155" s="48" t="s">
        <v>207</v>
      </c>
      <c r="E155" s="28" t="s">
        <v>349</v>
      </c>
      <c r="F155" s="36" t="s">
        <v>253</v>
      </c>
      <c r="G155" s="49"/>
      <c r="H155" s="50" t="s">
        <v>489</v>
      </c>
      <c r="I155" s="50" t="s">
        <v>490</v>
      </c>
      <c r="J155" s="51"/>
      <c r="K155" s="52"/>
      <c r="L155" s="47"/>
    </row>
    <row r="156" spans="1:12" ht="46.2" customHeight="1" x14ac:dyDescent="0.4">
      <c r="A156" s="47">
        <v>92</v>
      </c>
      <c r="B156" s="18" t="s">
        <v>88</v>
      </c>
      <c r="C156" s="48" t="s">
        <v>54</v>
      </c>
      <c r="D156" s="24" t="s">
        <v>218</v>
      </c>
      <c r="E156" s="28" t="s">
        <v>349</v>
      </c>
      <c r="F156" s="36" t="s">
        <v>253</v>
      </c>
      <c r="G156" s="25"/>
      <c r="H156" s="50" t="s">
        <v>240</v>
      </c>
      <c r="I156" s="54" t="s">
        <v>492</v>
      </c>
      <c r="J156" s="51" t="s">
        <v>223</v>
      </c>
      <c r="K156" s="52"/>
      <c r="L156" s="47"/>
    </row>
    <row r="157" spans="1:12" ht="46.2" customHeight="1" x14ac:dyDescent="0.4">
      <c r="A157" s="47">
        <v>93</v>
      </c>
      <c r="B157" s="18" t="s">
        <v>140</v>
      </c>
      <c r="C157" s="48" t="s">
        <v>54</v>
      </c>
      <c r="D157" s="48" t="s">
        <v>218</v>
      </c>
      <c r="E157" s="28" t="s">
        <v>349</v>
      </c>
      <c r="F157" s="36" t="s">
        <v>280</v>
      </c>
      <c r="G157" s="49"/>
      <c r="H157" s="50" t="s">
        <v>499</v>
      </c>
      <c r="I157" s="50" t="s">
        <v>261</v>
      </c>
      <c r="J157" s="51" t="s">
        <v>223</v>
      </c>
      <c r="K157" s="52" t="s">
        <v>148</v>
      </c>
      <c r="L157" s="47"/>
    </row>
    <row r="158" spans="1:12" ht="46.2" customHeight="1" x14ac:dyDescent="0.4">
      <c r="A158" s="47">
        <v>93</v>
      </c>
      <c r="B158" s="18" t="s">
        <v>140</v>
      </c>
      <c r="C158" s="48" t="s">
        <v>54</v>
      </c>
      <c r="D158" s="48" t="s">
        <v>218</v>
      </c>
      <c r="E158" s="28" t="s">
        <v>349</v>
      </c>
      <c r="F158" s="36" t="s">
        <v>295</v>
      </c>
      <c r="G158" s="49"/>
      <c r="H158" s="50" t="s">
        <v>493</v>
      </c>
      <c r="I158" s="50" t="s">
        <v>494</v>
      </c>
      <c r="J158" s="51" t="s">
        <v>223</v>
      </c>
      <c r="K158" s="52"/>
      <c r="L158" s="47"/>
    </row>
    <row r="159" spans="1:12" ht="46.2" customHeight="1" x14ac:dyDescent="0.4">
      <c r="A159" s="47">
        <v>93</v>
      </c>
      <c r="B159" s="18" t="s">
        <v>140</v>
      </c>
      <c r="C159" s="48" t="s">
        <v>54</v>
      </c>
      <c r="D159" s="48" t="s">
        <v>218</v>
      </c>
      <c r="E159" s="28" t="s">
        <v>349</v>
      </c>
      <c r="F159" s="36" t="s">
        <v>295</v>
      </c>
      <c r="G159" s="49"/>
      <c r="H159" s="50" t="s">
        <v>495</v>
      </c>
      <c r="I159" s="50" t="s">
        <v>496</v>
      </c>
      <c r="J159" s="51"/>
      <c r="K159" s="52"/>
      <c r="L159" s="47"/>
    </row>
    <row r="160" spans="1:12" ht="46.2" customHeight="1" x14ac:dyDescent="0.4">
      <c r="A160" s="47">
        <v>93</v>
      </c>
      <c r="B160" s="18" t="s">
        <v>140</v>
      </c>
      <c r="C160" s="48" t="s">
        <v>54</v>
      </c>
      <c r="D160" s="48" t="s">
        <v>218</v>
      </c>
      <c r="E160" s="28" t="s">
        <v>349</v>
      </c>
      <c r="F160" s="36" t="s">
        <v>295</v>
      </c>
      <c r="G160" s="49"/>
      <c r="H160" s="50" t="s">
        <v>497</v>
      </c>
      <c r="I160" s="50" t="s">
        <v>498</v>
      </c>
      <c r="J160" s="51"/>
      <c r="K160" s="52"/>
      <c r="L160" s="47"/>
    </row>
    <row r="161" spans="1:12" ht="46.2" customHeight="1" x14ac:dyDescent="0.4">
      <c r="A161" s="47">
        <v>93</v>
      </c>
      <c r="B161" s="18" t="s">
        <v>140</v>
      </c>
      <c r="C161" s="48" t="s">
        <v>54</v>
      </c>
      <c r="D161" s="48" t="s">
        <v>218</v>
      </c>
      <c r="E161" s="28" t="s">
        <v>349</v>
      </c>
      <c r="F161" s="36" t="s">
        <v>306</v>
      </c>
      <c r="G161" s="49"/>
      <c r="H161" s="50" t="s">
        <v>500</v>
      </c>
      <c r="I161" s="50" t="s">
        <v>261</v>
      </c>
      <c r="J161" s="51"/>
      <c r="K161" s="52"/>
      <c r="L161" s="47"/>
    </row>
    <row r="162" spans="1:12" ht="46.2" customHeight="1" x14ac:dyDescent="0.4">
      <c r="A162" s="47">
        <v>94</v>
      </c>
      <c r="B162" s="18" t="s">
        <v>16</v>
      </c>
      <c r="C162" s="48" t="s">
        <v>54</v>
      </c>
      <c r="D162" s="48"/>
      <c r="E162" s="28" t="s">
        <v>349</v>
      </c>
      <c r="F162" s="36" t="s">
        <v>482</v>
      </c>
      <c r="G162" s="49"/>
      <c r="H162" s="50" t="s">
        <v>501</v>
      </c>
      <c r="I162" s="50" t="s">
        <v>502</v>
      </c>
      <c r="J162" s="51"/>
      <c r="K162" s="26" t="s">
        <v>17</v>
      </c>
      <c r="L162" s="47"/>
    </row>
    <row r="163" spans="1:12" ht="46.2" customHeight="1" x14ac:dyDescent="0.4">
      <c r="A163" s="47">
        <v>95</v>
      </c>
      <c r="B163" s="18" t="s">
        <v>77</v>
      </c>
      <c r="C163" s="48" t="s">
        <v>54</v>
      </c>
      <c r="D163" s="48"/>
      <c r="E163" s="28" t="s">
        <v>349</v>
      </c>
      <c r="F163" s="36" t="s">
        <v>253</v>
      </c>
      <c r="G163" s="49"/>
      <c r="H163" s="50" t="s">
        <v>241</v>
      </c>
      <c r="I163" s="50" t="s">
        <v>503</v>
      </c>
      <c r="J163" s="51" t="s">
        <v>223</v>
      </c>
      <c r="K163" s="52"/>
      <c r="L163" s="47"/>
    </row>
    <row r="164" spans="1:12" ht="46.2" customHeight="1" x14ac:dyDescent="0.4">
      <c r="A164" s="47">
        <v>95</v>
      </c>
      <c r="B164" s="18" t="s">
        <v>77</v>
      </c>
      <c r="C164" s="48" t="s">
        <v>54</v>
      </c>
      <c r="D164" s="48"/>
      <c r="E164" s="28" t="s">
        <v>349</v>
      </c>
      <c r="F164" s="36" t="s">
        <v>306</v>
      </c>
      <c r="G164" s="49"/>
      <c r="H164" s="50" t="s">
        <v>504</v>
      </c>
      <c r="I164" s="50" t="s">
        <v>394</v>
      </c>
      <c r="J164" s="51" t="s">
        <v>223</v>
      </c>
      <c r="K164" s="52"/>
      <c r="L164" s="47"/>
    </row>
    <row r="165" spans="1:12" ht="46.2" customHeight="1" x14ac:dyDescent="0.4">
      <c r="A165" s="47">
        <v>95</v>
      </c>
      <c r="B165" s="18" t="s">
        <v>77</v>
      </c>
      <c r="C165" s="48" t="s">
        <v>54</v>
      </c>
      <c r="D165" s="48"/>
      <c r="E165" s="28" t="s">
        <v>349</v>
      </c>
      <c r="F165" s="36" t="s">
        <v>308</v>
      </c>
      <c r="G165" s="49"/>
      <c r="H165" s="50" t="s">
        <v>393</v>
      </c>
      <c r="I165" s="50" t="s">
        <v>394</v>
      </c>
      <c r="J165" s="51" t="s">
        <v>223</v>
      </c>
      <c r="K165" s="52"/>
      <c r="L165" s="47"/>
    </row>
    <row r="166" spans="1:12" ht="46.2" customHeight="1" x14ac:dyDescent="0.4">
      <c r="A166" s="47">
        <v>96</v>
      </c>
      <c r="B166" s="18" t="s">
        <v>76</v>
      </c>
      <c r="C166" s="48" t="s">
        <v>54</v>
      </c>
      <c r="D166" s="48"/>
      <c r="E166" s="28" t="s">
        <v>237</v>
      </c>
      <c r="F166" s="36" t="s">
        <v>253</v>
      </c>
      <c r="G166" s="49"/>
      <c r="H166" s="50" t="s">
        <v>505</v>
      </c>
      <c r="I166" s="50" t="s">
        <v>503</v>
      </c>
      <c r="J166" s="51"/>
      <c r="K166" s="52"/>
      <c r="L166" s="47"/>
    </row>
    <row r="167" spans="1:12" ht="46.2" customHeight="1" x14ac:dyDescent="0.4">
      <c r="A167" s="47">
        <v>97</v>
      </c>
      <c r="B167" s="18" t="s">
        <v>158</v>
      </c>
      <c r="C167" s="48" t="s">
        <v>54</v>
      </c>
      <c r="D167" s="48"/>
      <c r="E167" s="28" t="s">
        <v>237</v>
      </c>
      <c r="F167" s="36" t="s">
        <v>280</v>
      </c>
      <c r="G167" s="49"/>
      <c r="H167" s="50" t="s">
        <v>506</v>
      </c>
      <c r="I167" s="50" t="s">
        <v>507</v>
      </c>
      <c r="J167" s="51"/>
      <c r="K167" s="52" t="s">
        <v>148</v>
      </c>
      <c r="L167" s="47"/>
    </row>
    <row r="168" spans="1:12" ht="46.2" customHeight="1" x14ac:dyDescent="0.4">
      <c r="A168" s="47">
        <v>98</v>
      </c>
      <c r="B168" s="18" t="s">
        <v>172</v>
      </c>
      <c r="C168" s="48" t="s">
        <v>171</v>
      </c>
      <c r="D168" s="48"/>
      <c r="E168" s="28" t="s">
        <v>237</v>
      </c>
      <c r="F168" s="36" t="s">
        <v>280</v>
      </c>
      <c r="G168" s="49"/>
      <c r="H168" s="50" t="s">
        <v>511</v>
      </c>
      <c r="I168" s="50" t="s">
        <v>512</v>
      </c>
      <c r="J168" s="51" t="s">
        <v>223</v>
      </c>
      <c r="K168" s="52"/>
      <c r="L168" s="47"/>
    </row>
    <row r="169" spans="1:12" ht="46.2" customHeight="1" x14ac:dyDescent="0.4">
      <c r="A169" s="47">
        <v>99</v>
      </c>
      <c r="B169" s="18" t="s">
        <v>175</v>
      </c>
      <c r="C169" s="48" t="s">
        <v>54</v>
      </c>
      <c r="D169" s="48"/>
      <c r="E169" s="28" t="s">
        <v>513</v>
      </c>
      <c r="F169" s="36" t="s">
        <v>245</v>
      </c>
      <c r="G169" s="49"/>
      <c r="H169" s="50"/>
      <c r="I169" s="50"/>
      <c r="J169" s="51" t="s">
        <v>223</v>
      </c>
      <c r="K169" s="52" t="s">
        <v>161</v>
      </c>
      <c r="L169" s="47"/>
    </row>
    <row r="170" spans="1:12" ht="46.2" customHeight="1" x14ac:dyDescent="0.4">
      <c r="A170" s="47">
        <v>100</v>
      </c>
      <c r="B170" s="18" t="s">
        <v>230</v>
      </c>
      <c r="C170" s="48" t="s">
        <v>52</v>
      </c>
      <c r="D170" s="48" t="s">
        <v>225</v>
      </c>
      <c r="E170" s="28" t="s">
        <v>237</v>
      </c>
      <c r="F170" s="36" t="s">
        <v>253</v>
      </c>
      <c r="G170" s="49"/>
      <c r="H170" s="50" t="s">
        <v>276</v>
      </c>
      <c r="I170" s="50" t="s">
        <v>515</v>
      </c>
      <c r="J170" s="51"/>
      <c r="K170" s="52"/>
      <c r="L170" s="47"/>
    </row>
    <row r="171" spans="1:12" ht="46.2" customHeight="1" x14ac:dyDescent="0.4">
      <c r="A171" s="47">
        <v>101</v>
      </c>
      <c r="B171" s="18" t="s">
        <v>227</v>
      </c>
      <c r="C171" s="48" t="s">
        <v>229</v>
      </c>
      <c r="D171" s="48" t="s">
        <v>225</v>
      </c>
      <c r="E171" s="28" t="s">
        <v>513</v>
      </c>
      <c r="F171" s="36" t="s">
        <v>245</v>
      </c>
      <c r="G171" s="49"/>
      <c r="H171" s="50"/>
      <c r="I171" s="50"/>
      <c r="J171" s="51"/>
      <c r="K171" s="52"/>
      <c r="L171" s="47"/>
    </row>
    <row r="172" spans="1:12" ht="46.2" customHeight="1" x14ac:dyDescent="0.4">
      <c r="A172" s="58">
        <v>102</v>
      </c>
      <c r="B172" s="66" t="s">
        <v>557</v>
      </c>
      <c r="C172" s="48" t="s">
        <v>229</v>
      </c>
      <c r="D172" s="48"/>
      <c r="E172" s="28" t="s">
        <v>558</v>
      </c>
      <c r="F172" s="36" t="s">
        <v>559</v>
      </c>
      <c r="G172" s="49"/>
      <c r="H172" s="50" t="s">
        <v>561</v>
      </c>
      <c r="I172" s="50" t="s">
        <v>560</v>
      </c>
      <c r="J172" s="51"/>
      <c r="K172" s="52"/>
      <c r="L172" s="47"/>
    </row>
    <row r="173" spans="1:12" ht="46.2" customHeight="1" x14ac:dyDescent="0.4">
      <c r="A173" s="58">
        <v>103</v>
      </c>
      <c r="B173" s="67" t="s">
        <v>562</v>
      </c>
      <c r="C173" s="48" t="s">
        <v>229</v>
      </c>
      <c r="D173" s="48"/>
      <c r="E173" s="28" t="s">
        <v>558</v>
      </c>
      <c r="F173" s="36" t="s">
        <v>563</v>
      </c>
      <c r="G173" s="49"/>
      <c r="H173" s="50" t="s">
        <v>564</v>
      </c>
      <c r="I173" s="50" t="s">
        <v>565</v>
      </c>
      <c r="J173" s="51"/>
      <c r="K173" s="52"/>
      <c r="L173" s="47"/>
    </row>
    <row r="174" spans="1:12" ht="46.2" customHeight="1" x14ac:dyDescent="0.4">
      <c r="A174" s="58">
        <v>103</v>
      </c>
      <c r="B174" s="67" t="s">
        <v>562</v>
      </c>
      <c r="C174" s="48" t="s">
        <v>229</v>
      </c>
      <c r="D174" s="48"/>
      <c r="E174" s="28" t="s">
        <v>558</v>
      </c>
      <c r="F174" s="36" t="s">
        <v>559</v>
      </c>
      <c r="G174" s="49"/>
      <c r="H174" s="50" t="s">
        <v>566</v>
      </c>
      <c r="I174" s="50" t="s">
        <v>567</v>
      </c>
      <c r="J174" s="51"/>
      <c r="K174" s="52"/>
      <c r="L174" s="47"/>
    </row>
    <row r="175" spans="1:12" ht="46.2" customHeight="1" x14ac:dyDescent="0.4">
      <c r="A175" s="58">
        <v>103</v>
      </c>
      <c r="B175" s="67" t="s">
        <v>562</v>
      </c>
      <c r="C175" s="48" t="s">
        <v>229</v>
      </c>
      <c r="D175" s="48"/>
      <c r="E175" s="28" t="s">
        <v>558</v>
      </c>
      <c r="F175" s="36" t="s">
        <v>559</v>
      </c>
      <c r="G175" s="49"/>
      <c r="H175" s="50" t="s">
        <v>566</v>
      </c>
      <c r="I175" s="50" t="s">
        <v>567</v>
      </c>
      <c r="J175" s="51"/>
      <c r="K175" s="52"/>
      <c r="L175" s="47"/>
    </row>
    <row r="176" spans="1:12" ht="46.2" customHeight="1" x14ac:dyDescent="0.4">
      <c r="A176" s="58">
        <v>104</v>
      </c>
      <c r="B176" s="67" t="s">
        <v>568</v>
      </c>
      <c r="C176" s="48" t="s">
        <v>229</v>
      </c>
      <c r="D176" s="48"/>
      <c r="E176" s="28" t="s">
        <v>558</v>
      </c>
      <c r="F176" s="36" t="s">
        <v>570</v>
      </c>
      <c r="G176" s="49"/>
      <c r="H176" s="50" t="s">
        <v>569</v>
      </c>
      <c r="I176" s="50" t="s">
        <v>567</v>
      </c>
      <c r="J176" s="51"/>
      <c r="K176" s="52"/>
      <c r="L176" s="47"/>
    </row>
    <row r="177" spans="1:12" ht="46.2" customHeight="1" x14ac:dyDescent="0.4">
      <c r="A177" s="58">
        <v>105</v>
      </c>
      <c r="B177" s="67" t="s">
        <v>571</v>
      </c>
      <c r="C177" s="48" t="s">
        <v>229</v>
      </c>
      <c r="D177" s="48"/>
      <c r="E177" s="28" t="s">
        <v>558</v>
      </c>
      <c r="F177" s="36" t="s">
        <v>559</v>
      </c>
      <c r="G177" s="49"/>
      <c r="H177" s="50" t="s">
        <v>573</v>
      </c>
      <c r="I177" s="50" t="s">
        <v>572</v>
      </c>
      <c r="J177" s="51"/>
      <c r="K177" s="52"/>
      <c r="L177" s="47"/>
    </row>
    <row r="178" spans="1:12" ht="46.2" customHeight="1" x14ac:dyDescent="0.4">
      <c r="A178" s="58">
        <v>106</v>
      </c>
      <c r="B178" s="67" t="s">
        <v>576</v>
      </c>
      <c r="C178" s="48" t="s">
        <v>229</v>
      </c>
      <c r="D178" s="48"/>
      <c r="E178" s="28" t="s">
        <v>558</v>
      </c>
      <c r="F178" s="36" t="s">
        <v>577</v>
      </c>
      <c r="G178" s="49"/>
      <c r="H178" s="50" t="s">
        <v>574</v>
      </c>
      <c r="I178" s="50" t="s">
        <v>575</v>
      </c>
      <c r="J178" s="51"/>
      <c r="K178" s="52"/>
      <c r="L178" s="47"/>
    </row>
    <row r="179" spans="1:12" ht="46.2" customHeight="1" x14ac:dyDescent="0.4">
      <c r="A179" s="58">
        <v>106</v>
      </c>
      <c r="B179" s="67" t="s">
        <v>576</v>
      </c>
      <c r="C179" s="48" t="s">
        <v>229</v>
      </c>
      <c r="D179" s="48"/>
      <c r="E179" s="28" t="s">
        <v>558</v>
      </c>
      <c r="F179" s="36" t="s">
        <v>577</v>
      </c>
      <c r="G179" s="49"/>
      <c r="H179" s="50" t="s">
        <v>579</v>
      </c>
      <c r="I179" s="50" t="s">
        <v>578</v>
      </c>
      <c r="J179" s="51"/>
      <c r="K179" s="52"/>
      <c r="L179" s="47"/>
    </row>
    <row r="180" spans="1:12" ht="46.2" customHeight="1" x14ac:dyDescent="0.4">
      <c r="A180" s="58">
        <v>106</v>
      </c>
      <c r="B180" s="67" t="s">
        <v>576</v>
      </c>
      <c r="C180" s="48" t="s">
        <v>229</v>
      </c>
      <c r="D180" s="48"/>
      <c r="E180" s="28" t="s">
        <v>558</v>
      </c>
      <c r="F180" s="36" t="s">
        <v>577</v>
      </c>
      <c r="G180" s="49"/>
      <c r="H180" s="50" t="s">
        <v>580</v>
      </c>
      <c r="I180" s="50" t="s">
        <v>578</v>
      </c>
      <c r="J180" s="51"/>
      <c r="K180" s="52"/>
      <c r="L180" s="47"/>
    </row>
    <row r="181" spans="1:12" ht="46.2" customHeight="1" x14ac:dyDescent="0.4">
      <c r="A181" s="58">
        <v>107</v>
      </c>
      <c r="B181" s="67" t="s">
        <v>581</v>
      </c>
      <c r="C181" s="48" t="s">
        <v>229</v>
      </c>
      <c r="D181" s="48"/>
      <c r="E181" s="28" t="s">
        <v>558</v>
      </c>
      <c r="F181" s="36" t="s">
        <v>577</v>
      </c>
      <c r="G181" s="49"/>
      <c r="H181" s="50" t="s">
        <v>582</v>
      </c>
      <c r="I181" s="50" t="s">
        <v>583</v>
      </c>
      <c r="J181" s="51"/>
      <c r="K181" s="52"/>
      <c r="L181" s="47"/>
    </row>
    <row r="182" spans="1:12" ht="46.2" customHeight="1" x14ac:dyDescent="0.4">
      <c r="A182" s="58">
        <v>107</v>
      </c>
      <c r="B182" s="67" t="s">
        <v>581</v>
      </c>
      <c r="C182" s="48" t="s">
        <v>229</v>
      </c>
      <c r="D182" s="48"/>
      <c r="E182" s="28" t="s">
        <v>558</v>
      </c>
      <c r="F182" s="36" t="s">
        <v>577</v>
      </c>
      <c r="G182" s="49"/>
      <c r="H182" s="50" t="s">
        <v>582</v>
      </c>
      <c r="I182" s="50" t="s">
        <v>583</v>
      </c>
      <c r="J182" s="51"/>
      <c r="K182" s="52"/>
      <c r="L182" s="47"/>
    </row>
    <row r="183" spans="1:12" ht="46.2" customHeight="1" x14ac:dyDescent="0.4">
      <c r="A183" s="58">
        <v>107</v>
      </c>
      <c r="B183" s="67" t="s">
        <v>581</v>
      </c>
      <c r="C183" s="48" t="s">
        <v>229</v>
      </c>
      <c r="D183" s="48"/>
      <c r="E183" s="28" t="s">
        <v>558</v>
      </c>
      <c r="F183" s="36" t="s">
        <v>577</v>
      </c>
      <c r="G183" s="49"/>
      <c r="H183" s="50" t="s">
        <v>585</v>
      </c>
      <c r="I183" s="50" t="s">
        <v>584</v>
      </c>
      <c r="J183" s="51"/>
      <c r="K183" s="52"/>
      <c r="L183" s="47"/>
    </row>
    <row r="184" spans="1:12" ht="46.2" customHeight="1" x14ac:dyDescent="0.4">
      <c r="A184" s="53">
        <v>108</v>
      </c>
      <c r="B184" s="67" t="s">
        <v>589</v>
      </c>
      <c r="C184" s="48" t="s">
        <v>229</v>
      </c>
      <c r="D184" s="48"/>
      <c r="E184" s="28" t="s">
        <v>558</v>
      </c>
      <c r="F184" s="36" t="s">
        <v>586</v>
      </c>
      <c r="G184" s="49"/>
      <c r="H184" s="50" t="s">
        <v>590</v>
      </c>
      <c r="I184" s="50" t="s">
        <v>591</v>
      </c>
      <c r="J184" s="51"/>
      <c r="K184" s="52"/>
      <c r="L184" s="47"/>
    </row>
    <row r="185" spans="1:12" ht="46.2" customHeight="1" x14ac:dyDescent="0.4">
      <c r="A185" s="53">
        <v>109</v>
      </c>
      <c r="B185" s="67" t="s">
        <v>592</v>
      </c>
      <c r="C185" s="48" t="s">
        <v>229</v>
      </c>
      <c r="D185" s="48"/>
      <c r="E185" s="28" t="s">
        <v>558</v>
      </c>
      <c r="F185" s="36" t="s">
        <v>593</v>
      </c>
      <c r="G185" s="49"/>
      <c r="H185" s="50" t="s">
        <v>594</v>
      </c>
      <c r="I185" s="50" t="s">
        <v>595</v>
      </c>
      <c r="J185" s="51"/>
      <c r="K185" s="52"/>
      <c r="L185" s="47"/>
    </row>
    <row r="186" spans="1:12" ht="46.2" customHeight="1" x14ac:dyDescent="0.4">
      <c r="A186" s="53">
        <v>110</v>
      </c>
      <c r="B186" s="67" t="s">
        <v>596</v>
      </c>
      <c r="C186" s="48" t="s">
        <v>229</v>
      </c>
      <c r="D186" s="48"/>
      <c r="E186" s="28" t="s">
        <v>558</v>
      </c>
      <c r="F186" s="36" t="s">
        <v>559</v>
      </c>
      <c r="G186" s="49"/>
      <c r="H186" s="50" t="s">
        <v>597</v>
      </c>
      <c r="I186" s="50" t="s">
        <v>598</v>
      </c>
      <c r="J186" s="51"/>
      <c r="K186" s="52"/>
      <c r="L186" s="47"/>
    </row>
    <row r="187" spans="1:12" ht="46.2" customHeight="1" x14ac:dyDescent="0.4">
      <c r="A187" s="53">
        <v>111</v>
      </c>
      <c r="B187" s="67" t="s">
        <v>599</v>
      </c>
      <c r="C187" s="48" t="s">
        <v>229</v>
      </c>
      <c r="D187" s="48"/>
      <c r="E187" s="28" t="s">
        <v>558</v>
      </c>
      <c r="F187" s="36" t="s">
        <v>605</v>
      </c>
      <c r="G187" s="49"/>
      <c r="H187" s="50" t="s">
        <v>603</v>
      </c>
      <c r="I187" s="50" t="s">
        <v>604</v>
      </c>
      <c r="J187" s="51"/>
      <c r="K187" s="52" t="s">
        <v>611</v>
      </c>
      <c r="L187" s="47"/>
    </row>
    <row r="188" spans="1:12" ht="46.2" customHeight="1" x14ac:dyDescent="0.4">
      <c r="A188" s="53">
        <v>112</v>
      </c>
      <c r="B188" s="67" t="s">
        <v>600</v>
      </c>
      <c r="C188" s="48" t="s">
        <v>229</v>
      </c>
      <c r="D188" s="48"/>
      <c r="E188" s="28" t="s">
        <v>558</v>
      </c>
      <c r="F188" s="36" t="s">
        <v>586</v>
      </c>
      <c r="G188" s="49"/>
      <c r="H188" s="50" t="s">
        <v>601</v>
      </c>
      <c r="I188" s="50" t="s">
        <v>608</v>
      </c>
      <c r="J188" s="51"/>
      <c r="K188" s="52" t="s">
        <v>611</v>
      </c>
      <c r="L188" s="47"/>
    </row>
    <row r="189" spans="1:12" ht="46.2" customHeight="1" x14ac:dyDescent="0.4">
      <c r="A189" s="53">
        <v>112</v>
      </c>
      <c r="B189" s="67" t="s">
        <v>600</v>
      </c>
      <c r="C189" s="48" t="s">
        <v>229</v>
      </c>
      <c r="D189" s="48"/>
      <c r="E189" s="28" t="s">
        <v>558</v>
      </c>
      <c r="F189" s="36" t="s">
        <v>586</v>
      </c>
      <c r="G189" s="49"/>
      <c r="H189" s="50" t="s">
        <v>602</v>
      </c>
      <c r="I189" s="50" t="s">
        <v>609</v>
      </c>
      <c r="J189" s="51"/>
      <c r="K189" s="52" t="s">
        <v>611</v>
      </c>
      <c r="L189" s="47"/>
    </row>
    <row r="190" spans="1:12" ht="46.2" customHeight="1" x14ac:dyDescent="0.4">
      <c r="A190" s="53">
        <v>113</v>
      </c>
      <c r="B190" s="67" t="s">
        <v>606</v>
      </c>
      <c r="C190" s="48" t="s">
        <v>229</v>
      </c>
      <c r="D190" s="48"/>
      <c r="E190" s="28" t="s">
        <v>558</v>
      </c>
      <c r="F190" s="36" t="s">
        <v>559</v>
      </c>
      <c r="G190" s="49"/>
      <c r="H190" s="50" t="s">
        <v>610</v>
      </c>
      <c r="I190" s="50" t="s">
        <v>607</v>
      </c>
      <c r="J190" s="51"/>
      <c r="K190" s="52" t="s">
        <v>611</v>
      </c>
      <c r="L190" s="47"/>
    </row>
  </sheetData>
  <autoFilter ref="B1:J171"/>
  <phoneticPr fontId="1" type="noConversion"/>
  <conditionalFormatting sqref="A1:A122 A124:A1048576">
    <cfRule type="duplicateValues" dxfId="5" priority="3"/>
  </conditionalFormatting>
  <conditionalFormatting sqref="A123">
    <cfRule type="duplicateValues" dxfId="4" priority="2"/>
  </conditionalFormatting>
  <conditionalFormatting sqref="A1:A1048576">
    <cfRule type="duplicateValues" dxfId="3" priority="1"/>
  </conditionalFormatting>
  <pageMargins left="0.7" right="0.7" top="0.75" bottom="0.75" header="0.3" footer="0.3"/>
  <pageSetup paperSize="9" scale="41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zoomScale="70" zoomScaleNormal="70" workbookViewId="0">
      <pane ySplit="1" topLeftCell="A2" activePane="bottomLeft" state="frozen"/>
      <selection pane="bottomLeft" activeCell="N14" sqref="N14"/>
    </sheetView>
  </sheetViews>
  <sheetFormatPr defaultRowHeight="46.2" customHeight="1" x14ac:dyDescent="0.4"/>
  <cols>
    <col min="1" max="1" width="4.5" customWidth="1"/>
    <col min="2" max="2" width="9.59765625" style="3" customWidth="1"/>
    <col min="3" max="4" width="7.5" style="4" customWidth="1"/>
    <col min="5" max="5" width="5.19921875" style="29" customWidth="1"/>
    <col min="6" max="6" width="7" style="37" customWidth="1"/>
    <col min="7" max="7" width="15.5" style="29" customWidth="1"/>
    <col min="8" max="8" width="35.09765625" style="33" customWidth="1"/>
    <col min="9" max="9" width="18.3984375" style="33" customWidth="1"/>
    <col min="10" max="10" width="13.19921875" style="1" customWidth="1"/>
    <col min="11" max="11" width="48.8984375" style="6" customWidth="1"/>
    <col min="12" max="12" width="9.59765625" customWidth="1"/>
  </cols>
  <sheetData>
    <row r="1" spans="1:12" s="10" customFormat="1" ht="46.2" customHeight="1" x14ac:dyDescent="0.4">
      <c r="A1" s="11"/>
      <c r="B1" s="12" t="s">
        <v>51</v>
      </c>
      <c r="C1" s="13" t="s">
        <v>100</v>
      </c>
      <c r="D1" s="13" t="s">
        <v>179</v>
      </c>
      <c r="E1" s="14" t="s">
        <v>233</v>
      </c>
      <c r="F1" s="30" t="s">
        <v>244</v>
      </c>
      <c r="G1" s="14" t="s">
        <v>231</v>
      </c>
      <c r="H1" s="30" t="s">
        <v>232</v>
      </c>
      <c r="I1" s="30" t="s">
        <v>242</v>
      </c>
      <c r="J1" s="15" t="s">
        <v>224</v>
      </c>
      <c r="K1" s="16" t="s">
        <v>101</v>
      </c>
      <c r="L1" s="11" t="s">
        <v>180</v>
      </c>
    </row>
    <row r="2" spans="1:12" ht="46.2" customHeight="1" x14ac:dyDescent="0.4">
      <c r="A2" s="17">
        <v>1</v>
      </c>
      <c r="B2" s="18" t="s">
        <v>156</v>
      </c>
      <c r="C2" s="19" t="s">
        <v>52</v>
      </c>
      <c r="D2" s="19" t="s">
        <v>191</v>
      </c>
      <c r="E2" s="27" t="s">
        <v>234</v>
      </c>
      <c r="F2" s="35" t="s">
        <v>245</v>
      </c>
      <c r="G2" s="27">
        <v>0</v>
      </c>
      <c r="H2" s="31" t="s">
        <v>516</v>
      </c>
      <c r="I2" s="31"/>
      <c r="J2" s="21"/>
      <c r="K2" s="22" t="s">
        <v>161</v>
      </c>
      <c r="L2" s="23" t="s">
        <v>64</v>
      </c>
    </row>
    <row r="3" spans="1:12" ht="46.2" customHeight="1" x14ac:dyDescent="0.4">
      <c r="A3" s="17">
        <v>2</v>
      </c>
      <c r="B3" s="18" t="s">
        <v>122</v>
      </c>
      <c r="C3" s="19" t="s">
        <v>52</v>
      </c>
      <c r="D3" s="24" t="s">
        <v>189</v>
      </c>
      <c r="E3" s="28" t="s">
        <v>237</v>
      </c>
      <c r="F3" s="36" t="s">
        <v>253</v>
      </c>
      <c r="G3" s="28">
        <v>1</v>
      </c>
      <c r="H3" s="32" t="s">
        <v>238</v>
      </c>
      <c r="I3" s="32" t="s">
        <v>256</v>
      </c>
      <c r="J3" s="21"/>
      <c r="K3" s="22" t="s">
        <v>123</v>
      </c>
      <c r="L3" s="23" t="s">
        <v>64</v>
      </c>
    </row>
    <row r="4" spans="1:12" ht="46.2" customHeight="1" x14ac:dyDescent="0.4">
      <c r="A4" s="17">
        <v>3</v>
      </c>
      <c r="B4" s="18" t="s">
        <v>42</v>
      </c>
      <c r="C4" s="19" t="s">
        <v>52</v>
      </c>
      <c r="D4" s="24" t="s">
        <v>182</v>
      </c>
      <c r="E4" s="28" t="s">
        <v>237</v>
      </c>
      <c r="F4" s="36" t="s">
        <v>253</v>
      </c>
      <c r="G4" s="28">
        <v>1</v>
      </c>
      <c r="H4" s="32" t="s">
        <v>239</v>
      </c>
      <c r="I4" s="32" t="s">
        <v>257</v>
      </c>
      <c r="J4" s="21"/>
      <c r="K4" s="26" t="s">
        <v>43</v>
      </c>
      <c r="L4" s="23" t="s">
        <v>64</v>
      </c>
    </row>
    <row r="5" spans="1:12" ht="46.2" customHeight="1" x14ac:dyDescent="0.4">
      <c r="A5" s="17">
        <v>4</v>
      </c>
      <c r="B5" s="18" t="s">
        <v>44</v>
      </c>
      <c r="C5" s="19" t="s">
        <v>52</v>
      </c>
      <c r="D5" s="24" t="s">
        <v>183</v>
      </c>
      <c r="E5" s="28" t="s">
        <v>237</v>
      </c>
      <c r="F5" s="36" t="s">
        <v>253</v>
      </c>
      <c r="G5" s="28">
        <v>1</v>
      </c>
      <c r="H5" s="32" t="s">
        <v>239</v>
      </c>
      <c r="I5" s="32" t="s">
        <v>257</v>
      </c>
      <c r="J5" s="21"/>
      <c r="K5" s="26" t="s">
        <v>45</v>
      </c>
      <c r="L5" s="23" t="s">
        <v>64</v>
      </c>
    </row>
    <row r="6" spans="1:12" ht="46.2" customHeight="1" x14ac:dyDescent="0.4">
      <c r="A6" s="17">
        <v>5</v>
      </c>
      <c r="B6" s="18" t="s">
        <v>7</v>
      </c>
      <c r="C6" s="19" t="s">
        <v>52</v>
      </c>
      <c r="D6" s="24" t="s">
        <v>185</v>
      </c>
      <c r="E6" s="28" t="s">
        <v>237</v>
      </c>
      <c r="F6" s="36" t="s">
        <v>253</v>
      </c>
      <c r="G6" s="28">
        <v>1</v>
      </c>
      <c r="H6" s="32" t="s">
        <v>240</v>
      </c>
      <c r="I6" s="32" t="s">
        <v>259</v>
      </c>
      <c r="J6" s="21"/>
      <c r="K6" s="26" t="s">
        <v>8</v>
      </c>
      <c r="L6" s="23" t="s">
        <v>64</v>
      </c>
    </row>
    <row r="7" spans="1:12" ht="46.2" customHeight="1" x14ac:dyDescent="0.4">
      <c r="A7" s="17">
        <v>6</v>
      </c>
      <c r="B7" s="18" t="s">
        <v>124</v>
      </c>
      <c r="C7" s="19" t="s">
        <v>52</v>
      </c>
      <c r="D7" s="19" t="s">
        <v>185</v>
      </c>
      <c r="E7" s="28" t="s">
        <v>237</v>
      </c>
      <c r="F7" s="36" t="s">
        <v>253</v>
      </c>
      <c r="G7" s="27">
        <v>1</v>
      </c>
      <c r="H7" s="32" t="s">
        <v>241</v>
      </c>
      <c r="I7" s="32" t="s">
        <v>260</v>
      </c>
      <c r="J7" s="21"/>
      <c r="K7" s="22" t="s">
        <v>123</v>
      </c>
      <c r="L7" s="23" t="s">
        <v>64</v>
      </c>
    </row>
    <row r="8" spans="1:12" ht="46.2" customHeight="1" x14ac:dyDescent="0.4">
      <c r="A8" s="17">
        <v>7</v>
      </c>
      <c r="B8" s="18" t="s">
        <v>125</v>
      </c>
      <c r="C8" s="19" t="s">
        <v>52</v>
      </c>
      <c r="D8" s="19" t="s">
        <v>190</v>
      </c>
      <c r="E8" s="28" t="s">
        <v>237</v>
      </c>
      <c r="F8" s="36" t="s">
        <v>253</v>
      </c>
      <c r="G8" s="27">
        <v>1</v>
      </c>
      <c r="H8" s="32" t="s">
        <v>241</v>
      </c>
      <c r="I8" s="32" t="s">
        <v>260</v>
      </c>
      <c r="J8" s="21"/>
      <c r="K8" s="22" t="s">
        <v>123</v>
      </c>
      <c r="L8" s="23" t="s">
        <v>64</v>
      </c>
    </row>
    <row r="9" spans="1:12" ht="46.2" customHeight="1" x14ac:dyDescent="0.4">
      <c r="A9" s="17">
        <v>8</v>
      </c>
      <c r="B9" s="18" t="s">
        <v>126</v>
      </c>
      <c r="C9" s="19" t="s">
        <v>52</v>
      </c>
      <c r="D9" s="19" t="s">
        <v>185</v>
      </c>
      <c r="E9" s="28" t="s">
        <v>237</v>
      </c>
      <c r="F9" s="36" t="s">
        <v>526</v>
      </c>
      <c r="G9" s="27">
        <v>5</v>
      </c>
      <c r="H9" s="31" t="s">
        <v>517</v>
      </c>
      <c r="I9" s="31"/>
      <c r="J9" s="21"/>
      <c r="K9" s="22" t="s">
        <v>127</v>
      </c>
      <c r="L9" s="23" t="s">
        <v>64</v>
      </c>
    </row>
    <row r="10" spans="1:12" ht="46.2" customHeight="1" x14ac:dyDescent="0.4">
      <c r="A10" s="17">
        <v>9</v>
      </c>
      <c r="B10" s="18" t="s">
        <v>20</v>
      </c>
      <c r="C10" s="19" t="s">
        <v>52</v>
      </c>
      <c r="D10" s="24" t="s">
        <v>184</v>
      </c>
      <c r="E10" s="28" t="s">
        <v>237</v>
      </c>
      <c r="F10" s="36" t="s">
        <v>253</v>
      </c>
      <c r="G10" s="27">
        <v>1</v>
      </c>
      <c r="H10" s="31" t="s">
        <v>266</v>
      </c>
      <c r="I10" s="32" t="s">
        <v>264</v>
      </c>
      <c r="J10" s="21"/>
      <c r="K10" s="26" t="s">
        <v>21</v>
      </c>
      <c r="L10" s="23" t="s">
        <v>64</v>
      </c>
    </row>
    <row r="11" spans="1:12" ht="46.2" customHeight="1" x14ac:dyDescent="0.4">
      <c r="A11" s="17">
        <v>10</v>
      </c>
      <c r="B11" s="18" t="s">
        <v>10</v>
      </c>
      <c r="C11" s="19" t="s">
        <v>52</v>
      </c>
      <c r="D11" s="24" t="s">
        <v>186</v>
      </c>
      <c r="E11" s="28" t="s">
        <v>237</v>
      </c>
      <c r="F11" s="36" t="s">
        <v>253</v>
      </c>
      <c r="G11" s="27">
        <v>1</v>
      </c>
      <c r="H11" s="31" t="s">
        <v>240</v>
      </c>
      <c r="I11" s="32" t="s">
        <v>267</v>
      </c>
      <c r="J11" s="21"/>
      <c r="K11" s="26" t="s">
        <v>11</v>
      </c>
      <c r="L11" s="17"/>
    </row>
    <row r="12" spans="1:12" ht="46.2" customHeight="1" x14ac:dyDescent="0.4">
      <c r="A12" s="17">
        <v>11</v>
      </c>
      <c r="B12" s="18" t="s">
        <v>37</v>
      </c>
      <c r="C12" s="19" t="s">
        <v>52</v>
      </c>
      <c r="D12" s="24" t="s">
        <v>184</v>
      </c>
      <c r="E12" s="28" t="s">
        <v>237</v>
      </c>
      <c r="F12" s="36" t="s">
        <v>253</v>
      </c>
      <c r="G12" s="27">
        <v>1</v>
      </c>
      <c r="H12" s="31" t="s">
        <v>240</v>
      </c>
      <c r="I12" s="32" t="s">
        <v>267</v>
      </c>
      <c r="J12" s="21"/>
      <c r="K12" s="26" t="s">
        <v>11</v>
      </c>
      <c r="L12" s="17"/>
    </row>
    <row r="13" spans="1:12" ht="46.2" customHeight="1" x14ac:dyDescent="0.4">
      <c r="A13" s="17">
        <v>12</v>
      </c>
      <c r="B13" s="18" t="s">
        <v>18</v>
      </c>
      <c r="C13" s="19" t="s">
        <v>52</v>
      </c>
      <c r="D13" s="24" t="s">
        <v>188</v>
      </c>
      <c r="E13" s="28" t="s">
        <v>237</v>
      </c>
      <c r="F13" s="36" t="s">
        <v>253</v>
      </c>
      <c r="G13" s="27">
        <v>1</v>
      </c>
      <c r="H13" s="31" t="s">
        <v>268</v>
      </c>
      <c r="I13" s="32" t="s">
        <v>264</v>
      </c>
      <c r="J13" s="21"/>
      <c r="K13" s="26" t="s">
        <v>19</v>
      </c>
      <c r="L13" s="17"/>
    </row>
    <row r="14" spans="1:12" ht="46.2" customHeight="1" x14ac:dyDescent="0.4">
      <c r="A14" s="17">
        <v>13</v>
      </c>
      <c r="B14" s="18" t="s">
        <v>32</v>
      </c>
      <c r="C14" s="19" t="s">
        <v>52</v>
      </c>
      <c r="D14" s="24" t="s">
        <v>181</v>
      </c>
      <c r="E14" s="28" t="s">
        <v>237</v>
      </c>
      <c r="F14" s="36" t="s">
        <v>253</v>
      </c>
      <c r="G14" s="28">
        <v>2</v>
      </c>
      <c r="H14" s="31" t="s">
        <v>518</v>
      </c>
      <c r="I14" s="32"/>
      <c r="J14" s="21"/>
      <c r="K14" s="26" t="s">
        <v>33</v>
      </c>
      <c r="L14" s="17"/>
    </row>
    <row r="15" spans="1:12" ht="46.2" customHeight="1" x14ac:dyDescent="0.4">
      <c r="A15" s="17">
        <v>14</v>
      </c>
      <c r="B15" s="18" t="s">
        <v>12</v>
      </c>
      <c r="C15" s="19" t="s">
        <v>52</v>
      </c>
      <c r="D15" s="19"/>
      <c r="E15" s="28" t="s">
        <v>237</v>
      </c>
      <c r="F15" s="36" t="s">
        <v>253</v>
      </c>
      <c r="G15" s="27">
        <v>1</v>
      </c>
      <c r="H15" s="31" t="s">
        <v>240</v>
      </c>
      <c r="I15" s="32" t="s">
        <v>264</v>
      </c>
      <c r="J15" s="21"/>
      <c r="K15" s="26" t="s">
        <v>13</v>
      </c>
      <c r="L15" s="17"/>
    </row>
    <row r="16" spans="1:12" ht="46.2" customHeight="1" x14ac:dyDescent="0.4">
      <c r="A16" s="17">
        <v>15</v>
      </c>
      <c r="B16" s="18" t="s">
        <v>47</v>
      </c>
      <c r="C16" s="19" t="s">
        <v>52</v>
      </c>
      <c r="D16" s="19"/>
      <c r="E16" s="28" t="s">
        <v>237</v>
      </c>
      <c r="F16" s="36" t="s">
        <v>253</v>
      </c>
      <c r="G16" s="27">
        <v>1</v>
      </c>
      <c r="H16" s="31" t="s">
        <v>276</v>
      </c>
      <c r="I16" s="32" t="s">
        <v>264</v>
      </c>
      <c r="J16" s="21"/>
      <c r="K16" s="26" t="s">
        <v>48</v>
      </c>
      <c r="L16" s="17"/>
    </row>
    <row r="17" spans="1:12" ht="46.2" customHeight="1" x14ac:dyDescent="0.4">
      <c r="A17" s="17">
        <v>16</v>
      </c>
      <c r="B17" s="18" t="s">
        <v>5</v>
      </c>
      <c r="C17" s="19" t="s">
        <v>52</v>
      </c>
      <c r="D17" s="19"/>
      <c r="E17" s="28" t="s">
        <v>237</v>
      </c>
      <c r="F17" s="36" t="s">
        <v>253</v>
      </c>
      <c r="G17" s="27">
        <v>1</v>
      </c>
      <c r="H17" s="31" t="s">
        <v>277</v>
      </c>
      <c r="I17" s="31" t="s">
        <v>278</v>
      </c>
      <c r="J17" s="21"/>
      <c r="K17" s="26" t="s">
        <v>6</v>
      </c>
      <c r="L17" s="17"/>
    </row>
    <row r="18" spans="1:12" ht="46.2" customHeight="1" x14ac:dyDescent="0.4">
      <c r="A18" s="17">
        <v>17</v>
      </c>
      <c r="B18" s="18" t="s">
        <v>38</v>
      </c>
      <c r="C18" s="19" t="s">
        <v>56</v>
      </c>
      <c r="D18" s="24" t="s">
        <v>189</v>
      </c>
      <c r="E18" s="28" t="s">
        <v>237</v>
      </c>
      <c r="F18" s="35" t="s">
        <v>280</v>
      </c>
      <c r="G18" s="27">
        <v>4</v>
      </c>
      <c r="H18" s="31" t="s">
        <v>520</v>
      </c>
      <c r="I18" s="31"/>
      <c r="J18" s="21"/>
      <c r="K18" s="26" t="s">
        <v>39</v>
      </c>
      <c r="L18" s="23" t="s">
        <v>64</v>
      </c>
    </row>
    <row r="19" spans="1:12" ht="46.2" customHeight="1" x14ac:dyDescent="0.4">
      <c r="A19" s="17">
        <v>18</v>
      </c>
      <c r="B19" s="18" t="s">
        <v>137</v>
      </c>
      <c r="C19" s="19" t="s">
        <v>56</v>
      </c>
      <c r="D19" s="19" t="s">
        <v>189</v>
      </c>
      <c r="E19" s="27" t="s">
        <v>234</v>
      </c>
      <c r="F19" s="35" t="s">
        <v>245</v>
      </c>
      <c r="G19" s="27">
        <v>0</v>
      </c>
      <c r="H19" s="31" t="s">
        <v>519</v>
      </c>
      <c r="I19" s="31"/>
      <c r="J19" s="21"/>
      <c r="K19" s="22"/>
      <c r="L19" s="23" t="s">
        <v>64</v>
      </c>
    </row>
    <row r="20" spans="1:12" ht="46.2" customHeight="1" x14ac:dyDescent="0.4">
      <c r="A20" s="17">
        <v>19</v>
      </c>
      <c r="B20" s="18" t="s">
        <v>145</v>
      </c>
      <c r="C20" s="19" t="s">
        <v>56</v>
      </c>
      <c r="D20" s="19" t="s">
        <v>199</v>
      </c>
      <c r="E20" s="28" t="s">
        <v>237</v>
      </c>
      <c r="F20" s="35" t="s">
        <v>280</v>
      </c>
      <c r="G20" s="27">
        <v>7</v>
      </c>
      <c r="H20" s="31" t="s">
        <v>521</v>
      </c>
      <c r="I20" s="31"/>
      <c r="J20" s="21"/>
      <c r="K20" s="22" t="s">
        <v>148</v>
      </c>
      <c r="L20" s="17"/>
    </row>
    <row r="21" spans="1:12" ht="46.2" customHeight="1" x14ac:dyDescent="0.4">
      <c r="A21" s="17">
        <v>20</v>
      </c>
      <c r="B21" s="18" t="s">
        <v>133</v>
      </c>
      <c r="C21" s="19" t="s">
        <v>56</v>
      </c>
      <c r="D21" s="19" t="s">
        <v>194</v>
      </c>
      <c r="E21" s="28" t="s">
        <v>237</v>
      </c>
      <c r="F21" s="35" t="s">
        <v>253</v>
      </c>
      <c r="G21" s="27">
        <v>1</v>
      </c>
      <c r="H21" s="31" t="s">
        <v>303</v>
      </c>
      <c r="I21" s="31" t="s">
        <v>302</v>
      </c>
      <c r="J21" s="21"/>
      <c r="K21" s="22"/>
      <c r="L21" s="17"/>
    </row>
    <row r="22" spans="1:12" ht="46.2" customHeight="1" x14ac:dyDescent="0.4">
      <c r="A22" s="17">
        <v>21</v>
      </c>
      <c r="B22" s="18" t="s">
        <v>141</v>
      </c>
      <c r="C22" s="19" t="s">
        <v>56</v>
      </c>
      <c r="D22" s="19" t="s">
        <v>184</v>
      </c>
      <c r="E22" s="28" t="s">
        <v>237</v>
      </c>
      <c r="F22" s="35" t="s">
        <v>343</v>
      </c>
      <c r="G22" s="27">
        <v>2</v>
      </c>
      <c r="H22" s="31" t="s">
        <v>522</v>
      </c>
      <c r="I22" s="31"/>
      <c r="J22" s="21" t="s">
        <v>223</v>
      </c>
      <c r="K22" s="22" t="s">
        <v>148</v>
      </c>
      <c r="L22" s="17"/>
    </row>
    <row r="23" spans="1:12" ht="46.2" customHeight="1" x14ac:dyDescent="0.4">
      <c r="A23" s="17">
        <v>22</v>
      </c>
      <c r="B23" s="18" t="s">
        <v>155</v>
      </c>
      <c r="C23" s="19" t="s">
        <v>56</v>
      </c>
      <c r="D23" s="19" t="s">
        <v>188</v>
      </c>
      <c r="E23" s="28" t="s">
        <v>237</v>
      </c>
      <c r="F23" s="35" t="s">
        <v>280</v>
      </c>
      <c r="G23" s="27">
        <v>2</v>
      </c>
      <c r="H23" s="31" t="s">
        <v>523</v>
      </c>
      <c r="I23" s="31"/>
      <c r="J23" s="21"/>
      <c r="K23" s="22" t="s">
        <v>310</v>
      </c>
      <c r="L23" s="17"/>
    </row>
    <row r="24" spans="1:12" ht="46.2" customHeight="1" x14ac:dyDescent="0.4">
      <c r="A24" s="17">
        <v>23</v>
      </c>
      <c r="B24" s="18" t="s">
        <v>30</v>
      </c>
      <c r="C24" s="19" t="s">
        <v>56</v>
      </c>
      <c r="D24" s="24" t="s">
        <v>181</v>
      </c>
      <c r="E24" s="28" t="s">
        <v>237</v>
      </c>
      <c r="F24" s="36" t="s">
        <v>526</v>
      </c>
      <c r="G24" s="28">
        <v>2</v>
      </c>
      <c r="H24" s="31" t="s">
        <v>524</v>
      </c>
      <c r="I24" s="32"/>
      <c r="J24" s="21"/>
      <c r="K24" s="26" t="s">
        <v>31</v>
      </c>
      <c r="L24" s="17"/>
    </row>
    <row r="25" spans="1:12" ht="46.2" customHeight="1" x14ac:dyDescent="0.4">
      <c r="A25" s="17">
        <v>24</v>
      </c>
      <c r="B25" s="18" t="s">
        <v>3</v>
      </c>
      <c r="C25" s="19" t="s">
        <v>56</v>
      </c>
      <c r="D25" s="19"/>
      <c r="E25" s="28" t="s">
        <v>237</v>
      </c>
      <c r="F25" s="35" t="s">
        <v>253</v>
      </c>
      <c r="G25" s="27">
        <v>1</v>
      </c>
      <c r="H25" s="31" t="s">
        <v>322</v>
      </c>
      <c r="I25" s="31" t="s">
        <v>321</v>
      </c>
      <c r="J25" s="21"/>
      <c r="K25" s="26" t="s">
        <v>4</v>
      </c>
      <c r="L25" s="17"/>
    </row>
    <row r="26" spans="1:12" ht="46.2" customHeight="1" x14ac:dyDescent="0.4">
      <c r="A26" s="17">
        <v>25</v>
      </c>
      <c r="B26" s="18" t="s">
        <v>34</v>
      </c>
      <c r="C26" s="19" t="s">
        <v>56</v>
      </c>
      <c r="D26" s="19"/>
      <c r="E26" s="28" t="s">
        <v>237</v>
      </c>
      <c r="F26" s="35" t="s">
        <v>253</v>
      </c>
      <c r="G26" s="27">
        <v>1</v>
      </c>
      <c r="H26" s="31" t="s">
        <v>323</v>
      </c>
      <c r="I26" s="31" t="s">
        <v>324</v>
      </c>
      <c r="J26" s="21"/>
      <c r="K26" s="26" t="s">
        <v>35</v>
      </c>
      <c r="L26" s="17"/>
    </row>
    <row r="27" spans="1:12" ht="46.2" customHeight="1" x14ac:dyDescent="0.4">
      <c r="A27" s="17">
        <v>26</v>
      </c>
      <c r="B27" s="18" t="s">
        <v>26</v>
      </c>
      <c r="C27" s="19" t="s">
        <v>120</v>
      </c>
      <c r="D27" s="24" t="s">
        <v>225</v>
      </c>
      <c r="E27" s="28" t="s">
        <v>237</v>
      </c>
      <c r="F27" s="35" t="s">
        <v>253</v>
      </c>
      <c r="G27" s="28">
        <v>1</v>
      </c>
      <c r="H27" s="31" t="s">
        <v>325</v>
      </c>
      <c r="I27" s="32" t="s">
        <v>264</v>
      </c>
      <c r="J27" s="21"/>
      <c r="K27" s="26" t="s">
        <v>27</v>
      </c>
      <c r="L27" s="17"/>
    </row>
    <row r="28" spans="1:12" ht="46.2" customHeight="1" x14ac:dyDescent="0.4">
      <c r="A28" s="17">
        <v>27</v>
      </c>
      <c r="B28" s="18" t="s">
        <v>128</v>
      </c>
      <c r="C28" s="19" t="s">
        <v>56</v>
      </c>
      <c r="D28" s="19"/>
      <c r="E28" s="28" t="s">
        <v>237</v>
      </c>
      <c r="F28" s="35" t="s">
        <v>253</v>
      </c>
      <c r="G28" s="27">
        <v>1</v>
      </c>
      <c r="H28" s="31" t="s">
        <v>327</v>
      </c>
      <c r="I28" s="32" t="s">
        <v>264</v>
      </c>
      <c r="J28" s="21"/>
      <c r="K28" s="22"/>
      <c r="L28" s="17"/>
    </row>
    <row r="29" spans="1:12" ht="46.2" customHeight="1" x14ac:dyDescent="0.4">
      <c r="A29" s="17">
        <v>28</v>
      </c>
      <c r="B29" s="18" t="s">
        <v>129</v>
      </c>
      <c r="C29" s="19" t="s">
        <v>56</v>
      </c>
      <c r="D29" s="19"/>
      <c r="E29" s="28" t="s">
        <v>237</v>
      </c>
      <c r="F29" s="35" t="s">
        <v>253</v>
      </c>
      <c r="G29" s="27">
        <v>1</v>
      </c>
      <c r="H29" s="31" t="s">
        <v>328</v>
      </c>
      <c r="I29" s="31" t="s">
        <v>329</v>
      </c>
      <c r="J29" s="21"/>
      <c r="K29" s="22"/>
      <c r="L29" s="17"/>
    </row>
    <row r="30" spans="1:12" ht="46.2" customHeight="1" x14ac:dyDescent="0.4">
      <c r="A30" s="17">
        <v>29</v>
      </c>
      <c r="B30" s="18" t="s">
        <v>130</v>
      </c>
      <c r="C30" s="19" t="s">
        <v>56</v>
      </c>
      <c r="D30" s="19"/>
      <c r="E30" s="28" t="s">
        <v>237</v>
      </c>
      <c r="F30" s="35" t="s">
        <v>280</v>
      </c>
      <c r="G30" s="27">
        <v>2</v>
      </c>
      <c r="H30" s="31" t="s">
        <v>525</v>
      </c>
      <c r="I30" s="32"/>
      <c r="J30" s="21"/>
      <c r="K30" s="22" t="s">
        <v>310</v>
      </c>
      <c r="L30" s="17"/>
    </row>
    <row r="31" spans="1:12" ht="46.2" customHeight="1" x14ac:dyDescent="0.4">
      <c r="A31" s="17">
        <v>30</v>
      </c>
      <c r="B31" s="18" t="s">
        <v>131</v>
      </c>
      <c r="C31" s="19" t="s">
        <v>56</v>
      </c>
      <c r="D31" s="19"/>
      <c r="E31" s="28" t="s">
        <v>237</v>
      </c>
      <c r="F31" s="35" t="s">
        <v>253</v>
      </c>
      <c r="G31" s="27">
        <v>1</v>
      </c>
      <c r="H31" s="31" t="s">
        <v>334</v>
      </c>
      <c r="I31" s="31" t="s">
        <v>335</v>
      </c>
      <c r="J31" s="21"/>
      <c r="K31" s="22"/>
      <c r="L31" s="17"/>
    </row>
    <row r="32" spans="1:12" ht="46.2" customHeight="1" x14ac:dyDescent="0.4">
      <c r="A32" s="17">
        <v>31</v>
      </c>
      <c r="B32" s="18" t="s">
        <v>132</v>
      </c>
      <c r="C32" s="19" t="s">
        <v>56</v>
      </c>
      <c r="D32" s="19"/>
      <c r="E32" s="28" t="s">
        <v>237</v>
      </c>
      <c r="F32" s="35" t="s">
        <v>343</v>
      </c>
      <c r="G32" s="27">
        <v>5</v>
      </c>
      <c r="H32" s="31" t="s">
        <v>527</v>
      </c>
      <c r="I32" s="31"/>
      <c r="J32" s="21"/>
      <c r="K32" s="22"/>
      <c r="L32" s="17"/>
    </row>
    <row r="33" spans="1:12" ht="46.2" customHeight="1" x14ac:dyDescent="0.4">
      <c r="A33" s="17">
        <v>32</v>
      </c>
      <c r="B33" s="18" t="s">
        <v>134</v>
      </c>
      <c r="C33" s="19" t="s">
        <v>56</v>
      </c>
      <c r="D33" s="19"/>
      <c r="E33" s="28" t="s">
        <v>237</v>
      </c>
      <c r="F33" s="35" t="s">
        <v>253</v>
      </c>
      <c r="G33" s="27">
        <v>1</v>
      </c>
      <c r="H33" s="31" t="s">
        <v>345</v>
      </c>
      <c r="I33" s="31" t="s">
        <v>264</v>
      </c>
      <c r="J33" s="21"/>
      <c r="K33" s="22"/>
      <c r="L33" s="17"/>
    </row>
    <row r="34" spans="1:12" ht="46.2" customHeight="1" x14ac:dyDescent="0.4">
      <c r="A34" s="17">
        <v>33</v>
      </c>
      <c r="B34" s="18" t="s">
        <v>135</v>
      </c>
      <c r="C34" s="19" t="s">
        <v>56</v>
      </c>
      <c r="D34" s="19"/>
      <c r="E34" s="28" t="s">
        <v>237</v>
      </c>
      <c r="F34" s="35" t="s">
        <v>306</v>
      </c>
      <c r="G34" s="27">
        <v>1</v>
      </c>
      <c r="H34" s="31" t="s">
        <v>528</v>
      </c>
      <c r="I34" s="31" t="s">
        <v>346</v>
      </c>
      <c r="J34" s="21"/>
      <c r="K34" s="22"/>
      <c r="L34" s="17"/>
    </row>
    <row r="35" spans="1:12" ht="46.2" customHeight="1" x14ac:dyDescent="0.4">
      <c r="A35" s="17">
        <v>34</v>
      </c>
      <c r="B35" s="18" t="s">
        <v>165</v>
      </c>
      <c r="C35" s="19" t="s">
        <v>62</v>
      </c>
      <c r="D35" s="19" t="s">
        <v>198</v>
      </c>
      <c r="E35" s="27" t="s">
        <v>234</v>
      </c>
      <c r="F35" s="35" t="s">
        <v>245</v>
      </c>
      <c r="G35" s="27">
        <v>0</v>
      </c>
      <c r="H35" s="31" t="s">
        <v>348</v>
      </c>
      <c r="I35" s="31"/>
      <c r="J35" s="21"/>
      <c r="K35" s="22" t="s">
        <v>161</v>
      </c>
      <c r="L35" s="23" t="s">
        <v>64</v>
      </c>
    </row>
    <row r="36" spans="1:12" ht="46.2" customHeight="1" x14ac:dyDescent="0.4">
      <c r="A36" s="17">
        <v>35</v>
      </c>
      <c r="B36" s="18" t="s">
        <v>14</v>
      </c>
      <c r="C36" s="19" t="s">
        <v>62</v>
      </c>
      <c r="D36" s="24" t="s">
        <v>197</v>
      </c>
      <c r="E36" s="28" t="s">
        <v>237</v>
      </c>
      <c r="F36" s="36" t="s">
        <v>253</v>
      </c>
      <c r="G36" s="28">
        <v>2</v>
      </c>
      <c r="H36" s="31" t="s">
        <v>529</v>
      </c>
      <c r="I36" s="32"/>
      <c r="J36" s="21"/>
      <c r="K36" s="26" t="s">
        <v>15</v>
      </c>
      <c r="L36" s="17"/>
    </row>
    <row r="37" spans="1:12" ht="46.2" customHeight="1" x14ac:dyDescent="0.4">
      <c r="A37" s="17">
        <v>36</v>
      </c>
      <c r="B37" s="18" t="s">
        <v>22</v>
      </c>
      <c r="C37" s="19" t="s">
        <v>62</v>
      </c>
      <c r="D37" s="19"/>
      <c r="E37" s="28" t="s">
        <v>237</v>
      </c>
      <c r="F37" s="36" t="s">
        <v>253</v>
      </c>
      <c r="G37" s="27">
        <v>1</v>
      </c>
      <c r="H37" s="31" t="s">
        <v>266</v>
      </c>
      <c r="I37" s="31" t="s">
        <v>354</v>
      </c>
      <c r="J37" s="21"/>
      <c r="K37" s="26" t="s">
        <v>23</v>
      </c>
      <c r="L37" s="17"/>
    </row>
    <row r="38" spans="1:12" ht="46.2" customHeight="1" x14ac:dyDescent="0.4">
      <c r="A38" s="17">
        <v>37</v>
      </c>
      <c r="B38" s="18" t="s">
        <v>164</v>
      </c>
      <c r="C38" s="19" t="s">
        <v>62</v>
      </c>
      <c r="D38" s="19"/>
      <c r="E38" s="28" t="s">
        <v>237</v>
      </c>
      <c r="F38" s="36" t="s">
        <v>253</v>
      </c>
      <c r="G38" s="27">
        <v>1</v>
      </c>
      <c r="H38" s="31" t="s">
        <v>238</v>
      </c>
      <c r="I38" s="31" t="s">
        <v>355</v>
      </c>
      <c r="J38" s="21"/>
      <c r="K38" s="22"/>
      <c r="L38" s="17"/>
    </row>
    <row r="39" spans="1:12" ht="46.2" customHeight="1" x14ac:dyDescent="0.4">
      <c r="A39" s="17">
        <v>38</v>
      </c>
      <c r="B39" s="18" t="s">
        <v>167</v>
      </c>
      <c r="C39" s="19" t="s">
        <v>62</v>
      </c>
      <c r="D39" s="19"/>
      <c r="E39" s="27" t="s">
        <v>234</v>
      </c>
      <c r="F39" s="35" t="s">
        <v>245</v>
      </c>
      <c r="G39" s="27">
        <v>0</v>
      </c>
      <c r="H39" s="31" t="s">
        <v>348</v>
      </c>
      <c r="I39" s="31"/>
      <c r="J39" s="21"/>
      <c r="K39" s="22" t="s">
        <v>64</v>
      </c>
      <c r="L39" s="17"/>
    </row>
    <row r="40" spans="1:12" ht="46.2" customHeight="1" x14ac:dyDescent="0.4">
      <c r="A40" s="17">
        <v>39</v>
      </c>
      <c r="B40" s="18" t="s">
        <v>87</v>
      </c>
      <c r="C40" s="19" t="s">
        <v>54</v>
      </c>
      <c r="D40" s="19" t="s">
        <v>191</v>
      </c>
      <c r="E40" s="28" t="s">
        <v>237</v>
      </c>
      <c r="F40" s="36" t="s">
        <v>253</v>
      </c>
      <c r="G40" s="27">
        <v>1</v>
      </c>
      <c r="H40" s="31" t="s">
        <v>356</v>
      </c>
      <c r="I40" s="31" t="s">
        <v>357</v>
      </c>
      <c r="J40" s="21"/>
      <c r="K40" s="22"/>
      <c r="L40" s="17"/>
    </row>
    <row r="41" spans="1:12" ht="46.2" customHeight="1" x14ac:dyDescent="0.4">
      <c r="A41" s="17">
        <v>40</v>
      </c>
      <c r="B41" s="18" t="s">
        <v>91</v>
      </c>
      <c r="C41" s="19" t="s">
        <v>54</v>
      </c>
      <c r="D41" s="19" t="s">
        <v>206</v>
      </c>
      <c r="E41" s="28" t="s">
        <v>237</v>
      </c>
      <c r="F41" s="36" t="s">
        <v>253</v>
      </c>
      <c r="G41" s="27">
        <v>1</v>
      </c>
      <c r="H41" s="31" t="s">
        <v>266</v>
      </c>
      <c r="I41" s="31" t="s">
        <v>358</v>
      </c>
      <c r="J41" s="21"/>
      <c r="K41" s="22"/>
      <c r="L41" s="23" t="s">
        <v>64</v>
      </c>
    </row>
    <row r="42" spans="1:12" ht="46.2" customHeight="1" x14ac:dyDescent="0.4">
      <c r="A42" s="17">
        <v>41</v>
      </c>
      <c r="B42" s="18" t="s">
        <v>74</v>
      </c>
      <c r="C42" s="19" t="s">
        <v>54</v>
      </c>
      <c r="D42" s="19" t="s">
        <v>191</v>
      </c>
      <c r="E42" s="28" t="s">
        <v>237</v>
      </c>
      <c r="F42" s="36" t="s">
        <v>253</v>
      </c>
      <c r="G42" s="27">
        <v>1</v>
      </c>
      <c r="H42" s="31" t="s">
        <v>277</v>
      </c>
      <c r="I42" s="31" t="s">
        <v>358</v>
      </c>
      <c r="J42" s="21" t="s">
        <v>223</v>
      </c>
      <c r="K42" s="26"/>
      <c r="L42" s="23" t="s">
        <v>64</v>
      </c>
    </row>
    <row r="43" spans="1:12" ht="46.2" customHeight="1" x14ac:dyDescent="0.4">
      <c r="A43" s="17">
        <v>42</v>
      </c>
      <c r="B43" s="18" t="s">
        <v>93</v>
      </c>
      <c r="C43" s="19" t="s">
        <v>54</v>
      </c>
      <c r="D43" s="19" t="s">
        <v>213</v>
      </c>
      <c r="E43" s="28" t="s">
        <v>237</v>
      </c>
      <c r="F43" s="36" t="s">
        <v>253</v>
      </c>
      <c r="G43" s="27">
        <v>1</v>
      </c>
      <c r="H43" s="31" t="s">
        <v>239</v>
      </c>
      <c r="I43" s="31" t="s">
        <v>264</v>
      </c>
      <c r="J43" s="21"/>
      <c r="K43" s="22"/>
      <c r="L43" s="23" t="s">
        <v>64</v>
      </c>
    </row>
    <row r="44" spans="1:12" ht="46.2" customHeight="1" x14ac:dyDescent="0.4">
      <c r="A44" s="17">
        <v>43</v>
      </c>
      <c r="B44" s="18" t="s">
        <v>71</v>
      </c>
      <c r="C44" s="19" t="s">
        <v>54</v>
      </c>
      <c r="D44" s="19" t="s">
        <v>189</v>
      </c>
      <c r="E44" s="28" t="s">
        <v>237</v>
      </c>
      <c r="F44" s="35" t="s">
        <v>247</v>
      </c>
      <c r="G44" s="27">
        <v>4</v>
      </c>
      <c r="H44" s="31" t="s">
        <v>530</v>
      </c>
      <c r="I44" s="31"/>
      <c r="J44" s="21" t="s">
        <v>360</v>
      </c>
      <c r="K44" s="22"/>
      <c r="L44" s="23" t="s">
        <v>64</v>
      </c>
    </row>
    <row r="45" spans="1:12" ht="46.2" customHeight="1" x14ac:dyDescent="0.4">
      <c r="A45" s="17">
        <v>44</v>
      </c>
      <c r="B45" s="18" t="s">
        <v>94</v>
      </c>
      <c r="C45" s="19" t="s">
        <v>54</v>
      </c>
      <c r="D45" s="24" t="s">
        <v>189</v>
      </c>
      <c r="E45" s="28" t="s">
        <v>237</v>
      </c>
      <c r="F45" s="36" t="s">
        <v>253</v>
      </c>
      <c r="G45" s="28">
        <v>1</v>
      </c>
      <c r="H45" s="31" t="s">
        <v>240</v>
      </c>
      <c r="I45" s="32" t="s">
        <v>264</v>
      </c>
      <c r="J45" s="21"/>
      <c r="K45" s="26" t="s">
        <v>9</v>
      </c>
      <c r="L45" s="23" t="s">
        <v>64</v>
      </c>
    </row>
    <row r="46" spans="1:12" ht="46.2" customHeight="1" x14ac:dyDescent="0.4">
      <c r="A46" s="17">
        <v>45</v>
      </c>
      <c r="B46" s="18" t="s">
        <v>75</v>
      </c>
      <c r="C46" s="19" t="s">
        <v>54</v>
      </c>
      <c r="D46" s="19" t="s">
        <v>198</v>
      </c>
      <c r="E46" s="28" t="s">
        <v>237</v>
      </c>
      <c r="F46" s="36" t="s">
        <v>253</v>
      </c>
      <c r="G46" s="27">
        <v>1</v>
      </c>
      <c r="H46" s="31" t="s">
        <v>279</v>
      </c>
      <c r="I46" s="32" t="s">
        <v>264</v>
      </c>
      <c r="J46" s="21"/>
      <c r="K46" s="22"/>
      <c r="L46" s="23" t="s">
        <v>64</v>
      </c>
    </row>
    <row r="47" spans="1:12" ht="46.2" customHeight="1" x14ac:dyDescent="0.4">
      <c r="A47" s="17">
        <v>46</v>
      </c>
      <c r="B47" s="18" t="s">
        <v>67</v>
      </c>
      <c r="C47" s="19" t="s">
        <v>54</v>
      </c>
      <c r="D47" s="19" t="s">
        <v>189</v>
      </c>
      <c r="E47" s="28" t="s">
        <v>237</v>
      </c>
      <c r="F47" s="35" t="s">
        <v>247</v>
      </c>
      <c r="G47" s="27">
        <v>2</v>
      </c>
      <c r="H47" s="31" t="s">
        <v>531</v>
      </c>
      <c r="I47" s="31"/>
      <c r="J47" s="21" t="s">
        <v>360</v>
      </c>
      <c r="K47" s="22"/>
      <c r="L47" s="23" t="s">
        <v>64</v>
      </c>
    </row>
    <row r="48" spans="1:12" ht="46.2" customHeight="1" x14ac:dyDescent="0.4">
      <c r="A48" s="17">
        <v>47</v>
      </c>
      <c r="B48" s="18" t="s">
        <v>99</v>
      </c>
      <c r="C48" s="19" t="s">
        <v>54</v>
      </c>
      <c r="D48" s="19" t="s">
        <v>189</v>
      </c>
      <c r="E48" s="28" t="s">
        <v>237</v>
      </c>
      <c r="F48" s="36" t="s">
        <v>253</v>
      </c>
      <c r="G48" s="27">
        <v>1</v>
      </c>
      <c r="H48" s="31" t="s">
        <v>365</v>
      </c>
      <c r="I48" s="31" t="s">
        <v>366</v>
      </c>
      <c r="J48" s="21" t="s">
        <v>360</v>
      </c>
      <c r="K48" s="22"/>
      <c r="L48" s="23" t="s">
        <v>64</v>
      </c>
    </row>
    <row r="49" spans="1:12" ht="46.2" customHeight="1" x14ac:dyDescent="0.4">
      <c r="A49" s="17">
        <v>48</v>
      </c>
      <c r="B49" s="18" t="s">
        <v>72</v>
      </c>
      <c r="C49" s="19" t="s">
        <v>54</v>
      </c>
      <c r="D49" s="19" t="s">
        <v>189</v>
      </c>
      <c r="E49" s="28" t="s">
        <v>237</v>
      </c>
      <c r="F49" s="35" t="s">
        <v>306</v>
      </c>
      <c r="G49" s="27">
        <v>2</v>
      </c>
      <c r="H49" s="31" t="s">
        <v>532</v>
      </c>
      <c r="I49" s="31"/>
      <c r="J49" s="21" t="s">
        <v>360</v>
      </c>
      <c r="K49" s="22"/>
      <c r="L49" s="23" t="s">
        <v>64</v>
      </c>
    </row>
    <row r="50" spans="1:12" ht="46.2" customHeight="1" x14ac:dyDescent="0.4">
      <c r="A50" s="17">
        <v>49</v>
      </c>
      <c r="B50" s="18" t="s">
        <v>68</v>
      </c>
      <c r="C50" s="19" t="s">
        <v>54</v>
      </c>
      <c r="D50" s="19" t="s">
        <v>198</v>
      </c>
      <c r="E50" s="28" t="s">
        <v>237</v>
      </c>
      <c r="F50" s="35" t="s">
        <v>280</v>
      </c>
      <c r="G50" s="27">
        <v>3</v>
      </c>
      <c r="H50" s="31" t="s">
        <v>533</v>
      </c>
      <c r="I50" s="31"/>
      <c r="J50" s="21" t="s">
        <v>360</v>
      </c>
      <c r="K50" s="22"/>
      <c r="L50" s="23" t="s">
        <v>64</v>
      </c>
    </row>
    <row r="51" spans="1:12" ht="46.2" customHeight="1" x14ac:dyDescent="0.4">
      <c r="A51" s="17">
        <v>50</v>
      </c>
      <c r="B51" s="18" t="s">
        <v>89</v>
      </c>
      <c r="C51" s="19" t="s">
        <v>54</v>
      </c>
      <c r="D51" s="24" t="s">
        <v>189</v>
      </c>
      <c r="E51" s="28" t="s">
        <v>237</v>
      </c>
      <c r="F51" s="35" t="s">
        <v>253</v>
      </c>
      <c r="G51" s="28">
        <v>1</v>
      </c>
      <c r="H51" s="31" t="s">
        <v>384</v>
      </c>
      <c r="I51" s="32" t="s">
        <v>264</v>
      </c>
      <c r="J51" s="21" t="s">
        <v>223</v>
      </c>
      <c r="K51" s="22"/>
      <c r="L51" s="23" t="s">
        <v>64</v>
      </c>
    </row>
    <row r="52" spans="1:12" ht="46.2" customHeight="1" x14ac:dyDescent="0.4">
      <c r="A52" s="17">
        <v>51</v>
      </c>
      <c r="B52" s="18" t="s">
        <v>78</v>
      </c>
      <c r="C52" s="19" t="s">
        <v>54</v>
      </c>
      <c r="D52" s="19" t="s">
        <v>189</v>
      </c>
      <c r="E52" s="28" t="s">
        <v>237</v>
      </c>
      <c r="F52" s="35" t="s">
        <v>253</v>
      </c>
      <c r="G52" s="27">
        <v>1</v>
      </c>
      <c r="H52" s="31" t="s">
        <v>270</v>
      </c>
      <c r="I52" s="31" t="s">
        <v>385</v>
      </c>
      <c r="J52" s="21" t="s">
        <v>223</v>
      </c>
      <c r="K52" s="22"/>
      <c r="L52" s="23" t="s">
        <v>64</v>
      </c>
    </row>
    <row r="53" spans="1:12" ht="46.2" customHeight="1" x14ac:dyDescent="0.4">
      <c r="A53" s="17">
        <v>52</v>
      </c>
      <c r="B53" s="18" t="s">
        <v>69</v>
      </c>
      <c r="C53" s="19" t="s">
        <v>54</v>
      </c>
      <c r="D53" s="19" t="s">
        <v>189</v>
      </c>
      <c r="E53" s="28" t="s">
        <v>237</v>
      </c>
      <c r="F53" s="35" t="s">
        <v>253</v>
      </c>
      <c r="G53" s="27">
        <v>2</v>
      </c>
      <c r="H53" s="31" t="s">
        <v>518</v>
      </c>
      <c r="I53" s="31"/>
      <c r="J53" s="21" t="s">
        <v>360</v>
      </c>
      <c r="K53" s="22"/>
      <c r="L53" s="23" t="s">
        <v>64</v>
      </c>
    </row>
    <row r="54" spans="1:12" ht="46.2" customHeight="1" x14ac:dyDescent="0.4">
      <c r="A54" s="17">
        <v>53</v>
      </c>
      <c r="B54" s="18" t="s">
        <v>70</v>
      </c>
      <c r="C54" s="19" t="s">
        <v>54</v>
      </c>
      <c r="D54" s="19" t="s">
        <v>198</v>
      </c>
      <c r="E54" s="27" t="s">
        <v>237</v>
      </c>
      <c r="F54" s="35" t="s">
        <v>280</v>
      </c>
      <c r="G54" s="27">
        <v>3</v>
      </c>
      <c r="H54" s="31" t="s">
        <v>535</v>
      </c>
      <c r="I54" s="31"/>
      <c r="J54" s="21" t="s">
        <v>360</v>
      </c>
      <c r="K54" s="22"/>
      <c r="L54" s="23" t="s">
        <v>64</v>
      </c>
    </row>
    <row r="55" spans="1:12" ht="46.2" customHeight="1" x14ac:dyDescent="0.4">
      <c r="A55" s="17">
        <v>54</v>
      </c>
      <c r="B55" s="18" t="s">
        <v>66</v>
      </c>
      <c r="C55" s="19" t="s">
        <v>54</v>
      </c>
      <c r="D55" s="19" t="s">
        <v>189</v>
      </c>
      <c r="E55" s="27" t="s">
        <v>237</v>
      </c>
      <c r="F55" s="35" t="s">
        <v>343</v>
      </c>
      <c r="G55" s="27">
        <v>1</v>
      </c>
      <c r="H55" s="31" t="s">
        <v>534</v>
      </c>
      <c r="I55" s="31" t="s">
        <v>364</v>
      </c>
      <c r="J55" s="21" t="s">
        <v>360</v>
      </c>
      <c r="K55" s="22"/>
      <c r="L55" s="23" t="s">
        <v>64</v>
      </c>
    </row>
    <row r="56" spans="1:12" ht="46.2" customHeight="1" x14ac:dyDescent="0.4">
      <c r="A56" s="17">
        <v>55</v>
      </c>
      <c r="B56" s="18" t="s">
        <v>139</v>
      </c>
      <c r="C56" s="19" t="s">
        <v>54</v>
      </c>
      <c r="D56" s="19" t="s">
        <v>199</v>
      </c>
      <c r="E56" s="27" t="s">
        <v>237</v>
      </c>
      <c r="F56" s="35" t="s">
        <v>253</v>
      </c>
      <c r="G56" s="27">
        <v>1</v>
      </c>
      <c r="H56" s="31" t="s">
        <v>389</v>
      </c>
      <c r="I56" s="31" t="s">
        <v>390</v>
      </c>
      <c r="J56" s="21"/>
      <c r="K56" s="22"/>
      <c r="L56" s="23" t="s">
        <v>64</v>
      </c>
    </row>
    <row r="57" spans="1:12" ht="46.2" customHeight="1" x14ac:dyDescent="0.4">
      <c r="A57" s="17">
        <v>56</v>
      </c>
      <c r="B57" s="18" t="s">
        <v>143</v>
      </c>
      <c r="C57" s="19" t="s">
        <v>54</v>
      </c>
      <c r="D57" s="19" t="s">
        <v>189</v>
      </c>
      <c r="E57" s="27" t="s">
        <v>237</v>
      </c>
      <c r="F57" s="35" t="s">
        <v>280</v>
      </c>
      <c r="G57" s="27">
        <v>5</v>
      </c>
      <c r="H57" s="31" t="s">
        <v>536</v>
      </c>
      <c r="I57" s="31"/>
      <c r="J57" s="21"/>
      <c r="K57" s="22" t="s">
        <v>148</v>
      </c>
      <c r="L57" s="23" t="s">
        <v>64</v>
      </c>
    </row>
    <row r="58" spans="1:12" ht="46.2" customHeight="1" x14ac:dyDescent="0.4">
      <c r="A58" s="17">
        <v>57</v>
      </c>
      <c r="B58" s="18" t="s">
        <v>144</v>
      </c>
      <c r="C58" s="19" t="s">
        <v>54</v>
      </c>
      <c r="D58" s="19" t="s">
        <v>222</v>
      </c>
      <c r="E58" s="27" t="s">
        <v>237</v>
      </c>
      <c r="F58" s="35" t="s">
        <v>280</v>
      </c>
      <c r="G58" s="27">
        <v>1</v>
      </c>
      <c r="H58" s="31" t="s">
        <v>534</v>
      </c>
      <c r="I58" s="31" t="s">
        <v>400</v>
      </c>
      <c r="J58" s="21" t="s">
        <v>223</v>
      </c>
      <c r="K58" s="22" t="s">
        <v>148</v>
      </c>
      <c r="L58" s="23" t="s">
        <v>64</v>
      </c>
    </row>
    <row r="59" spans="1:12" ht="46.2" customHeight="1" x14ac:dyDescent="0.4">
      <c r="A59" s="17">
        <v>58</v>
      </c>
      <c r="B59" s="18" t="s">
        <v>149</v>
      </c>
      <c r="C59" s="19" t="s">
        <v>54</v>
      </c>
      <c r="D59" s="19" t="s">
        <v>189</v>
      </c>
      <c r="E59" s="27" t="s">
        <v>237</v>
      </c>
      <c r="F59" s="35" t="s">
        <v>280</v>
      </c>
      <c r="G59" s="27">
        <v>6</v>
      </c>
      <c r="H59" s="31" t="s">
        <v>537</v>
      </c>
      <c r="I59" s="31"/>
      <c r="J59" s="21" t="s">
        <v>360</v>
      </c>
      <c r="K59" s="22"/>
      <c r="L59" s="23" t="s">
        <v>65</v>
      </c>
    </row>
    <row r="60" spans="1:12" ht="46.2" customHeight="1" x14ac:dyDescent="0.4">
      <c r="A60" s="17">
        <v>59</v>
      </c>
      <c r="B60" s="18" t="s">
        <v>150</v>
      </c>
      <c r="C60" s="19" t="s">
        <v>153</v>
      </c>
      <c r="D60" s="19" t="s">
        <v>189</v>
      </c>
      <c r="E60" s="27" t="s">
        <v>237</v>
      </c>
      <c r="F60" s="35" t="s">
        <v>247</v>
      </c>
      <c r="G60" s="27">
        <v>3</v>
      </c>
      <c r="H60" s="31" t="s">
        <v>538</v>
      </c>
      <c r="I60" s="31"/>
      <c r="J60" s="21"/>
      <c r="K60" s="22"/>
      <c r="L60" s="17"/>
    </row>
    <row r="61" spans="1:12" ht="46.2" customHeight="1" x14ac:dyDescent="0.4">
      <c r="A61" s="17">
        <v>60</v>
      </c>
      <c r="B61" s="18" t="s">
        <v>152</v>
      </c>
      <c r="C61" s="19" t="s">
        <v>153</v>
      </c>
      <c r="D61" s="19" t="s">
        <v>189</v>
      </c>
      <c r="E61" s="27" t="s">
        <v>237</v>
      </c>
      <c r="F61" s="35" t="s">
        <v>247</v>
      </c>
      <c r="G61" s="27">
        <v>2</v>
      </c>
      <c r="H61" s="31" t="s">
        <v>539</v>
      </c>
      <c r="I61" s="31"/>
      <c r="J61" s="21"/>
      <c r="K61" s="22"/>
      <c r="L61" s="17"/>
    </row>
    <row r="62" spans="1:12" ht="46.2" customHeight="1" x14ac:dyDescent="0.4">
      <c r="A62" s="17">
        <v>61</v>
      </c>
      <c r="B62" s="18" t="s">
        <v>154</v>
      </c>
      <c r="C62" s="19" t="s">
        <v>153</v>
      </c>
      <c r="D62" s="19" t="s">
        <v>189</v>
      </c>
      <c r="E62" s="27" t="s">
        <v>237</v>
      </c>
      <c r="F62" s="35" t="s">
        <v>247</v>
      </c>
      <c r="G62" s="27">
        <v>2</v>
      </c>
      <c r="H62" s="31" t="s">
        <v>540</v>
      </c>
      <c r="I62" s="31"/>
      <c r="J62" s="21"/>
      <c r="K62" s="22"/>
      <c r="L62" s="17"/>
    </row>
    <row r="63" spans="1:12" ht="46.2" customHeight="1" x14ac:dyDescent="0.4">
      <c r="A63" s="17">
        <v>62</v>
      </c>
      <c r="B63" s="18" t="s">
        <v>159</v>
      </c>
      <c r="C63" s="19" t="s">
        <v>160</v>
      </c>
      <c r="D63" s="19" t="s">
        <v>189</v>
      </c>
      <c r="E63" s="27" t="s">
        <v>234</v>
      </c>
      <c r="F63" s="35" t="s">
        <v>245</v>
      </c>
      <c r="G63" s="27">
        <v>0</v>
      </c>
      <c r="H63" s="31" t="s">
        <v>541</v>
      </c>
      <c r="I63" s="31"/>
      <c r="J63" s="21" t="s">
        <v>360</v>
      </c>
      <c r="K63" s="22" t="s">
        <v>161</v>
      </c>
      <c r="L63" s="17"/>
    </row>
    <row r="64" spans="1:12" ht="46.2" customHeight="1" x14ac:dyDescent="0.4">
      <c r="A64" s="17">
        <v>63</v>
      </c>
      <c r="B64" s="18" t="s">
        <v>162</v>
      </c>
      <c r="C64" s="19" t="s">
        <v>54</v>
      </c>
      <c r="D64" s="19" t="s">
        <v>189</v>
      </c>
      <c r="E64" s="27" t="s">
        <v>237</v>
      </c>
      <c r="F64" s="35" t="s">
        <v>247</v>
      </c>
      <c r="G64" s="27">
        <v>2</v>
      </c>
      <c r="H64" s="31" t="s">
        <v>540</v>
      </c>
      <c r="I64" s="31"/>
      <c r="J64" s="21" t="s">
        <v>223</v>
      </c>
      <c r="K64" s="22" t="s">
        <v>163</v>
      </c>
      <c r="L64" s="17"/>
    </row>
    <row r="65" spans="1:12" ht="46.2" customHeight="1" x14ac:dyDescent="0.4">
      <c r="A65" s="17">
        <v>64</v>
      </c>
      <c r="B65" s="18" t="s">
        <v>176</v>
      </c>
      <c r="C65" s="19" t="s">
        <v>54</v>
      </c>
      <c r="D65" s="19" t="s">
        <v>189</v>
      </c>
      <c r="E65" s="27" t="s">
        <v>234</v>
      </c>
      <c r="F65" s="35" t="s">
        <v>245</v>
      </c>
      <c r="G65" s="27">
        <v>0</v>
      </c>
      <c r="H65" s="31" t="s">
        <v>541</v>
      </c>
      <c r="I65" s="31"/>
      <c r="J65" s="21" t="s">
        <v>223</v>
      </c>
      <c r="K65" s="22" t="s">
        <v>161</v>
      </c>
      <c r="L65" s="17"/>
    </row>
    <row r="66" spans="1:12" ht="46.2" customHeight="1" x14ac:dyDescent="0.4">
      <c r="A66" s="17">
        <v>65</v>
      </c>
      <c r="B66" s="18" t="s">
        <v>49</v>
      </c>
      <c r="C66" s="19" t="s">
        <v>54</v>
      </c>
      <c r="D66" s="24" t="s">
        <v>185</v>
      </c>
      <c r="E66" s="27" t="s">
        <v>237</v>
      </c>
      <c r="F66" s="36" t="s">
        <v>253</v>
      </c>
      <c r="G66" s="28">
        <v>2</v>
      </c>
      <c r="H66" s="31" t="s">
        <v>542</v>
      </c>
      <c r="I66" s="32"/>
      <c r="J66" s="21"/>
      <c r="K66" s="26" t="s">
        <v>50</v>
      </c>
      <c r="L66" s="17"/>
    </row>
    <row r="67" spans="1:12" ht="46.2" customHeight="1" x14ac:dyDescent="0.4">
      <c r="A67" s="17">
        <v>66</v>
      </c>
      <c r="B67" s="18" t="s">
        <v>0</v>
      </c>
      <c r="C67" s="19" t="s">
        <v>54</v>
      </c>
      <c r="D67" s="24" t="s">
        <v>185</v>
      </c>
      <c r="E67" s="27" t="s">
        <v>237</v>
      </c>
      <c r="F67" s="36" t="s">
        <v>253</v>
      </c>
      <c r="G67" s="28">
        <v>1</v>
      </c>
      <c r="H67" s="31" t="s">
        <v>423</v>
      </c>
      <c r="I67" s="32" t="s">
        <v>426</v>
      </c>
      <c r="J67" s="21"/>
      <c r="K67" s="26" t="s">
        <v>1</v>
      </c>
      <c r="L67" s="17"/>
    </row>
    <row r="68" spans="1:12" ht="46.2" customHeight="1" x14ac:dyDescent="0.4">
      <c r="A68" s="17">
        <v>67</v>
      </c>
      <c r="B68" s="18" t="s">
        <v>28</v>
      </c>
      <c r="C68" s="19" t="s">
        <v>54</v>
      </c>
      <c r="D68" s="24" t="s">
        <v>182</v>
      </c>
      <c r="E68" s="27" t="s">
        <v>237</v>
      </c>
      <c r="F68" s="36" t="s">
        <v>253</v>
      </c>
      <c r="G68" s="28">
        <v>1</v>
      </c>
      <c r="H68" s="31" t="s">
        <v>423</v>
      </c>
      <c r="I68" s="32" t="s">
        <v>264</v>
      </c>
      <c r="J68" s="21"/>
      <c r="K68" s="26" t="s">
        <v>29</v>
      </c>
      <c r="L68" s="17"/>
    </row>
    <row r="69" spans="1:12" ht="46.2" customHeight="1" x14ac:dyDescent="0.4">
      <c r="A69" s="17">
        <v>68</v>
      </c>
      <c r="B69" s="18" t="s">
        <v>142</v>
      </c>
      <c r="C69" s="19" t="s">
        <v>54</v>
      </c>
      <c r="D69" s="19" t="s">
        <v>185</v>
      </c>
      <c r="E69" s="27" t="s">
        <v>237</v>
      </c>
      <c r="F69" s="35" t="s">
        <v>280</v>
      </c>
      <c r="G69" s="27">
        <v>2</v>
      </c>
      <c r="H69" s="31" t="s">
        <v>543</v>
      </c>
      <c r="I69" s="31"/>
      <c r="J69" s="21"/>
      <c r="K69" s="22" t="s">
        <v>148</v>
      </c>
      <c r="L69" s="17"/>
    </row>
    <row r="70" spans="1:12" ht="46.2" customHeight="1" x14ac:dyDescent="0.4">
      <c r="A70" s="17">
        <v>69</v>
      </c>
      <c r="B70" s="18" t="s">
        <v>151</v>
      </c>
      <c r="C70" s="19" t="s">
        <v>54</v>
      </c>
      <c r="D70" s="19" t="s">
        <v>182</v>
      </c>
      <c r="E70" s="27" t="s">
        <v>237</v>
      </c>
      <c r="F70" s="35" t="s">
        <v>280</v>
      </c>
      <c r="G70" s="27">
        <v>4</v>
      </c>
      <c r="H70" s="31" t="s">
        <v>544</v>
      </c>
      <c r="I70" s="31"/>
      <c r="J70" s="21"/>
      <c r="K70" s="22"/>
      <c r="L70" s="17"/>
    </row>
    <row r="71" spans="1:12" ht="46.2" customHeight="1" x14ac:dyDescent="0.4">
      <c r="A71" s="17">
        <v>70</v>
      </c>
      <c r="B71" s="18" t="s">
        <v>173</v>
      </c>
      <c r="C71" s="19" t="s">
        <v>160</v>
      </c>
      <c r="D71" s="19" t="s">
        <v>185</v>
      </c>
      <c r="E71" s="27" t="s">
        <v>237</v>
      </c>
      <c r="F71" s="35" t="s">
        <v>245</v>
      </c>
      <c r="G71" s="27">
        <v>1</v>
      </c>
      <c r="H71" s="31" t="s">
        <v>510</v>
      </c>
      <c r="I71" s="31" t="s">
        <v>509</v>
      </c>
      <c r="J71" s="21" t="s">
        <v>223</v>
      </c>
      <c r="K71" s="22" t="s">
        <v>178</v>
      </c>
      <c r="L71" s="17"/>
    </row>
    <row r="72" spans="1:12" ht="46.2" customHeight="1" x14ac:dyDescent="0.4">
      <c r="A72" s="17">
        <v>71</v>
      </c>
      <c r="B72" s="18" t="s">
        <v>40</v>
      </c>
      <c r="C72" s="19" t="s">
        <v>54</v>
      </c>
      <c r="D72" s="24" t="s">
        <v>208</v>
      </c>
      <c r="E72" s="27" t="s">
        <v>237</v>
      </c>
      <c r="F72" s="36" t="s">
        <v>253</v>
      </c>
      <c r="G72" s="28">
        <v>1</v>
      </c>
      <c r="H72" s="31" t="s">
        <v>333</v>
      </c>
      <c r="I72" s="32" t="s">
        <v>264</v>
      </c>
      <c r="J72" s="21" t="s">
        <v>223</v>
      </c>
      <c r="K72" s="26" t="s">
        <v>41</v>
      </c>
      <c r="L72" s="17"/>
    </row>
    <row r="73" spans="1:12" ht="46.2" customHeight="1" x14ac:dyDescent="0.4">
      <c r="A73" s="17">
        <v>72</v>
      </c>
      <c r="B73" s="18" t="s">
        <v>73</v>
      </c>
      <c r="C73" s="19" t="s">
        <v>54</v>
      </c>
      <c r="D73" s="19" t="s">
        <v>194</v>
      </c>
      <c r="E73" s="27" t="s">
        <v>237</v>
      </c>
      <c r="F73" s="36" t="s">
        <v>253</v>
      </c>
      <c r="G73" s="27">
        <v>1</v>
      </c>
      <c r="H73" s="31" t="s">
        <v>322</v>
      </c>
      <c r="I73" s="31" t="s">
        <v>437</v>
      </c>
      <c r="J73" s="21" t="s">
        <v>223</v>
      </c>
      <c r="K73" s="22"/>
      <c r="L73" s="17"/>
    </row>
    <row r="74" spans="1:12" ht="46.2" customHeight="1" x14ac:dyDescent="0.4">
      <c r="A74" s="17">
        <v>73</v>
      </c>
      <c r="B74" s="18" t="s">
        <v>92</v>
      </c>
      <c r="C74" s="19" t="s">
        <v>54</v>
      </c>
      <c r="D74" s="24" t="s">
        <v>215</v>
      </c>
      <c r="E74" s="27" t="s">
        <v>237</v>
      </c>
      <c r="F74" s="36" t="s">
        <v>253</v>
      </c>
      <c r="G74" s="28">
        <v>1</v>
      </c>
      <c r="H74" s="31" t="s">
        <v>438</v>
      </c>
      <c r="I74" s="32" t="s">
        <v>439</v>
      </c>
      <c r="J74" s="21"/>
      <c r="K74" s="22"/>
      <c r="L74" s="17"/>
    </row>
    <row r="75" spans="1:12" ht="46.2" customHeight="1" x14ac:dyDescent="0.4">
      <c r="A75" s="17">
        <v>74</v>
      </c>
      <c r="B75" s="18" t="s">
        <v>146</v>
      </c>
      <c r="C75" s="19" t="s">
        <v>54</v>
      </c>
      <c r="D75" s="19" t="s">
        <v>184</v>
      </c>
      <c r="E75" s="27" t="s">
        <v>237</v>
      </c>
      <c r="F75" s="35" t="s">
        <v>440</v>
      </c>
      <c r="G75" s="27">
        <v>1</v>
      </c>
      <c r="H75" s="31" t="s">
        <v>547</v>
      </c>
      <c r="I75" s="31" t="s">
        <v>442</v>
      </c>
      <c r="J75" s="21"/>
      <c r="K75" s="22" t="s">
        <v>148</v>
      </c>
      <c r="L75" s="17"/>
    </row>
    <row r="76" spans="1:12" ht="46.2" customHeight="1" x14ac:dyDescent="0.4">
      <c r="A76" s="17">
        <v>75</v>
      </c>
      <c r="B76" s="18" t="s">
        <v>169</v>
      </c>
      <c r="C76" s="19" t="s">
        <v>54</v>
      </c>
      <c r="D76" s="19" t="s">
        <v>215</v>
      </c>
      <c r="E76" s="27" t="s">
        <v>237</v>
      </c>
      <c r="F76" s="35" t="s">
        <v>440</v>
      </c>
      <c r="G76" s="27">
        <v>3</v>
      </c>
      <c r="H76" s="31" t="s">
        <v>545</v>
      </c>
      <c r="I76" s="31"/>
      <c r="J76" s="21" t="s">
        <v>223</v>
      </c>
      <c r="K76" s="22" t="s">
        <v>148</v>
      </c>
      <c r="L76" s="17"/>
    </row>
    <row r="77" spans="1:12" ht="46.2" customHeight="1" x14ac:dyDescent="0.4">
      <c r="A77" s="17">
        <v>76</v>
      </c>
      <c r="B77" s="18" t="s">
        <v>174</v>
      </c>
      <c r="C77" s="19" t="s">
        <v>160</v>
      </c>
      <c r="D77" s="19" t="s">
        <v>194</v>
      </c>
      <c r="E77" s="27" t="s">
        <v>234</v>
      </c>
      <c r="F77" s="35" t="s">
        <v>245</v>
      </c>
      <c r="G77" s="27">
        <v>0</v>
      </c>
      <c r="H77" s="31" t="s">
        <v>546</v>
      </c>
      <c r="I77" s="31"/>
      <c r="J77" s="21" t="s">
        <v>223</v>
      </c>
      <c r="K77" s="22" t="s">
        <v>161</v>
      </c>
      <c r="L77" s="17"/>
    </row>
    <row r="78" spans="1:12" ht="46.2" customHeight="1" x14ac:dyDescent="0.4">
      <c r="A78" s="17">
        <v>77</v>
      </c>
      <c r="B78" s="18" t="s">
        <v>80</v>
      </c>
      <c r="C78" s="19" t="s">
        <v>54</v>
      </c>
      <c r="D78" s="19" t="s">
        <v>188</v>
      </c>
      <c r="E78" s="27" t="s">
        <v>453</v>
      </c>
      <c r="F78" s="35" t="s">
        <v>452</v>
      </c>
      <c r="G78" s="27">
        <v>1</v>
      </c>
      <c r="H78" s="31" t="s">
        <v>454</v>
      </c>
      <c r="I78" s="31" t="s">
        <v>455</v>
      </c>
      <c r="J78" s="21" t="s">
        <v>223</v>
      </c>
      <c r="K78" s="22"/>
      <c r="L78" s="17"/>
    </row>
    <row r="79" spans="1:12" ht="46.2" customHeight="1" x14ac:dyDescent="0.4">
      <c r="A79" s="17">
        <v>78</v>
      </c>
      <c r="B79" s="18" t="s">
        <v>95</v>
      </c>
      <c r="C79" s="19" t="s">
        <v>119</v>
      </c>
      <c r="D79" s="24" t="s">
        <v>188</v>
      </c>
      <c r="E79" s="27" t="s">
        <v>453</v>
      </c>
      <c r="F79" s="35" t="s">
        <v>452</v>
      </c>
      <c r="G79" s="28">
        <v>1</v>
      </c>
      <c r="H79" s="31" t="s">
        <v>456</v>
      </c>
      <c r="I79" s="32" t="s">
        <v>457</v>
      </c>
      <c r="J79" s="21" t="s">
        <v>223</v>
      </c>
      <c r="K79" s="26" t="s">
        <v>2</v>
      </c>
      <c r="L79" s="17"/>
    </row>
    <row r="80" spans="1:12" ht="46.2" customHeight="1" x14ac:dyDescent="0.4">
      <c r="A80" s="17">
        <v>79</v>
      </c>
      <c r="B80" s="18" t="s">
        <v>138</v>
      </c>
      <c r="C80" s="19" t="s">
        <v>54</v>
      </c>
      <c r="D80" s="19" t="s">
        <v>188</v>
      </c>
      <c r="E80" s="27" t="s">
        <v>453</v>
      </c>
      <c r="F80" s="35" t="s">
        <v>440</v>
      </c>
      <c r="G80" s="27">
        <v>1</v>
      </c>
      <c r="H80" s="31" t="s">
        <v>547</v>
      </c>
      <c r="I80" s="31" t="s">
        <v>459</v>
      </c>
      <c r="J80" s="21"/>
      <c r="K80" s="22"/>
      <c r="L80" s="17"/>
    </row>
    <row r="81" spans="1:12" ht="46.2" customHeight="1" x14ac:dyDescent="0.4">
      <c r="A81" s="17">
        <v>80</v>
      </c>
      <c r="B81" s="18" t="s">
        <v>170</v>
      </c>
      <c r="C81" s="19" t="s">
        <v>160</v>
      </c>
      <c r="D81" s="19" t="s">
        <v>214</v>
      </c>
      <c r="E81" s="27" t="s">
        <v>453</v>
      </c>
      <c r="F81" s="35" t="s">
        <v>460</v>
      </c>
      <c r="G81" s="27">
        <v>1</v>
      </c>
      <c r="H81" s="31" t="s">
        <v>548</v>
      </c>
      <c r="I81" s="31" t="s">
        <v>462</v>
      </c>
      <c r="J81" s="21" t="s">
        <v>223</v>
      </c>
      <c r="K81" s="22"/>
      <c r="L81" s="17"/>
    </row>
    <row r="82" spans="1:12" ht="46.2" customHeight="1" x14ac:dyDescent="0.4">
      <c r="A82" s="17">
        <v>81</v>
      </c>
      <c r="B82" s="18" t="s">
        <v>90</v>
      </c>
      <c r="C82" s="19" t="s">
        <v>54</v>
      </c>
      <c r="D82" s="19" t="s">
        <v>200</v>
      </c>
      <c r="E82" s="27" t="s">
        <v>453</v>
      </c>
      <c r="F82" s="35" t="s">
        <v>463</v>
      </c>
      <c r="G82" s="27">
        <v>1</v>
      </c>
      <c r="H82" s="31" t="s">
        <v>464</v>
      </c>
      <c r="I82" s="31" t="s">
        <v>465</v>
      </c>
      <c r="J82" s="21"/>
      <c r="K82" s="22"/>
      <c r="L82" s="17"/>
    </row>
    <row r="83" spans="1:12" ht="46.2" customHeight="1" x14ac:dyDescent="0.4">
      <c r="A83" s="17">
        <v>82</v>
      </c>
      <c r="B83" s="18" t="s">
        <v>86</v>
      </c>
      <c r="C83" s="19" t="s">
        <v>54</v>
      </c>
      <c r="D83" s="19" t="s">
        <v>181</v>
      </c>
      <c r="E83" s="27" t="s">
        <v>453</v>
      </c>
      <c r="F83" s="35" t="s">
        <v>463</v>
      </c>
      <c r="G83" s="27">
        <v>1</v>
      </c>
      <c r="H83" s="31" t="s">
        <v>266</v>
      </c>
      <c r="I83" s="31" t="s">
        <v>466</v>
      </c>
      <c r="J83" s="21"/>
      <c r="K83" s="22"/>
      <c r="L83" s="17"/>
    </row>
    <row r="84" spans="1:12" ht="46.2" customHeight="1" x14ac:dyDescent="0.4">
      <c r="A84" s="17">
        <v>83</v>
      </c>
      <c r="B84" s="18" t="s">
        <v>81</v>
      </c>
      <c r="C84" s="19" t="s">
        <v>54</v>
      </c>
      <c r="D84" s="19" t="s">
        <v>181</v>
      </c>
      <c r="E84" s="27" t="s">
        <v>453</v>
      </c>
      <c r="F84" s="35" t="s">
        <v>467</v>
      </c>
      <c r="G84" s="27">
        <v>2</v>
      </c>
      <c r="H84" s="31" t="s">
        <v>549</v>
      </c>
      <c r="I84" s="31"/>
      <c r="J84" s="21" t="s">
        <v>223</v>
      </c>
      <c r="K84" s="22"/>
      <c r="L84" s="17"/>
    </row>
    <row r="85" spans="1:12" ht="46.2" customHeight="1" x14ac:dyDescent="0.4">
      <c r="A85" s="17">
        <v>84</v>
      </c>
      <c r="B85" s="18" t="s">
        <v>82</v>
      </c>
      <c r="C85" s="19" t="s">
        <v>54</v>
      </c>
      <c r="D85" s="19" t="s">
        <v>202</v>
      </c>
      <c r="E85" s="27" t="s">
        <v>453</v>
      </c>
      <c r="F85" s="35" t="s">
        <v>253</v>
      </c>
      <c r="G85" s="27">
        <v>1</v>
      </c>
      <c r="H85" s="31" t="s">
        <v>471</v>
      </c>
      <c r="I85" s="31" t="s">
        <v>472</v>
      </c>
      <c r="J85" s="21"/>
      <c r="K85" s="22"/>
      <c r="L85" s="17"/>
    </row>
    <row r="86" spans="1:12" ht="46.2" customHeight="1" x14ac:dyDescent="0.4">
      <c r="A86" s="17">
        <v>85</v>
      </c>
      <c r="B86" s="18" t="s">
        <v>79</v>
      </c>
      <c r="C86" s="19" t="s">
        <v>54</v>
      </c>
      <c r="D86" s="19" t="s">
        <v>181</v>
      </c>
      <c r="E86" s="27" t="s">
        <v>453</v>
      </c>
      <c r="F86" s="35" t="s">
        <v>253</v>
      </c>
      <c r="G86" s="27">
        <v>1</v>
      </c>
      <c r="H86" s="31" t="s">
        <v>473</v>
      </c>
      <c r="I86" s="31" t="s">
        <v>474</v>
      </c>
      <c r="J86" s="21"/>
      <c r="K86" s="22"/>
      <c r="L86" s="17"/>
    </row>
    <row r="87" spans="1:12" ht="46.2" customHeight="1" x14ac:dyDescent="0.4">
      <c r="A87" s="17">
        <v>86</v>
      </c>
      <c r="B87" s="18" t="s">
        <v>83</v>
      </c>
      <c r="C87" s="19" t="s">
        <v>54</v>
      </c>
      <c r="D87" s="19" t="s">
        <v>181</v>
      </c>
      <c r="E87" s="27" t="s">
        <v>453</v>
      </c>
      <c r="F87" s="35" t="s">
        <v>253</v>
      </c>
      <c r="G87" s="27">
        <v>1</v>
      </c>
      <c r="H87" s="31" t="s">
        <v>475</v>
      </c>
      <c r="I87" s="31" t="s">
        <v>476</v>
      </c>
      <c r="J87" s="21" t="s">
        <v>223</v>
      </c>
      <c r="K87" s="22"/>
      <c r="L87" s="17"/>
    </row>
    <row r="88" spans="1:12" ht="46.2" customHeight="1" x14ac:dyDescent="0.4">
      <c r="A88" s="17">
        <v>87</v>
      </c>
      <c r="B88" s="18" t="s">
        <v>84</v>
      </c>
      <c r="C88" s="19" t="s">
        <v>54</v>
      </c>
      <c r="D88" s="19" t="s">
        <v>181</v>
      </c>
      <c r="E88" s="27" t="s">
        <v>453</v>
      </c>
      <c r="F88" s="35" t="s">
        <v>253</v>
      </c>
      <c r="G88" s="27">
        <v>1</v>
      </c>
      <c r="H88" s="31" t="s">
        <v>454</v>
      </c>
      <c r="I88" s="31" t="s">
        <v>477</v>
      </c>
      <c r="J88" s="21"/>
      <c r="K88" s="22"/>
      <c r="L88" s="17"/>
    </row>
    <row r="89" spans="1:12" ht="46.2" customHeight="1" x14ac:dyDescent="0.4">
      <c r="A89" s="17">
        <v>88</v>
      </c>
      <c r="B89" s="18" t="s">
        <v>46</v>
      </c>
      <c r="C89" s="19" t="s">
        <v>54</v>
      </c>
      <c r="D89" s="24" t="s">
        <v>181</v>
      </c>
      <c r="E89" s="27" t="s">
        <v>453</v>
      </c>
      <c r="F89" s="35" t="s">
        <v>253</v>
      </c>
      <c r="G89" s="28">
        <v>1</v>
      </c>
      <c r="H89" s="31" t="s">
        <v>475</v>
      </c>
      <c r="I89" s="32" t="s">
        <v>451</v>
      </c>
      <c r="J89" s="21"/>
      <c r="K89" s="26" t="s">
        <v>36</v>
      </c>
      <c r="L89" s="17"/>
    </row>
    <row r="90" spans="1:12" ht="46.2" customHeight="1" x14ac:dyDescent="0.4">
      <c r="A90" s="17">
        <v>89</v>
      </c>
      <c r="B90" s="18" t="s">
        <v>24</v>
      </c>
      <c r="C90" s="19" t="s">
        <v>119</v>
      </c>
      <c r="D90" s="24" t="s">
        <v>181</v>
      </c>
      <c r="E90" s="27" t="s">
        <v>453</v>
      </c>
      <c r="F90" s="36" t="s">
        <v>480</v>
      </c>
      <c r="G90" s="28">
        <v>4</v>
      </c>
      <c r="H90" s="32" t="s">
        <v>550</v>
      </c>
      <c r="I90" s="32"/>
      <c r="J90" s="21" t="s">
        <v>223</v>
      </c>
      <c r="K90" s="26" t="s">
        <v>25</v>
      </c>
      <c r="L90" s="17"/>
    </row>
    <row r="91" spans="1:12" ht="46.2" customHeight="1" x14ac:dyDescent="0.4">
      <c r="A91" s="17">
        <v>90</v>
      </c>
      <c r="B91" s="18" t="s">
        <v>147</v>
      </c>
      <c r="C91" s="19" t="s">
        <v>54</v>
      </c>
      <c r="D91" s="19" t="s">
        <v>181</v>
      </c>
      <c r="E91" s="27" t="s">
        <v>453</v>
      </c>
      <c r="F91" s="36" t="s">
        <v>480</v>
      </c>
      <c r="G91" s="27">
        <v>2</v>
      </c>
      <c r="H91" s="31" t="s">
        <v>551</v>
      </c>
      <c r="I91" s="31"/>
      <c r="J91" s="21"/>
      <c r="K91" s="22" t="s">
        <v>148</v>
      </c>
      <c r="L91" s="17"/>
    </row>
    <row r="92" spans="1:12" ht="46.2" customHeight="1" x14ac:dyDescent="0.4">
      <c r="A92" s="17">
        <v>91</v>
      </c>
      <c r="B92" s="18" t="s">
        <v>85</v>
      </c>
      <c r="C92" s="19" t="s">
        <v>54</v>
      </c>
      <c r="D92" s="19" t="s">
        <v>207</v>
      </c>
      <c r="E92" s="27" t="s">
        <v>453</v>
      </c>
      <c r="F92" s="35" t="s">
        <v>253</v>
      </c>
      <c r="G92" s="27">
        <v>1</v>
      </c>
      <c r="H92" s="31" t="s">
        <v>489</v>
      </c>
      <c r="I92" s="31" t="s">
        <v>490</v>
      </c>
      <c r="J92" s="21"/>
      <c r="K92" s="22"/>
      <c r="L92" s="17"/>
    </row>
    <row r="93" spans="1:12" ht="46.2" customHeight="1" x14ac:dyDescent="0.4">
      <c r="A93" s="17">
        <v>92</v>
      </c>
      <c r="B93" s="18" t="s">
        <v>88</v>
      </c>
      <c r="C93" s="19" t="s">
        <v>119</v>
      </c>
      <c r="D93" s="24" t="s">
        <v>218</v>
      </c>
      <c r="E93" s="27" t="s">
        <v>453</v>
      </c>
      <c r="F93" s="35" t="s">
        <v>253</v>
      </c>
      <c r="G93" s="28">
        <v>1</v>
      </c>
      <c r="H93" s="31" t="s">
        <v>491</v>
      </c>
      <c r="I93" s="32" t="s">
        <v>492</v>
      </c>
      <c r="J93" s="21" t="s">
        <v>223</v>
      </c>
      <c r="K93" s="22"/>
      <c r="L93" s="17"/>
    </row>
    <row r="94" spans="1:12" ht="46.2" customHeight="1" x14ac:dyDescent="0.4">
      <c r="A94" s="17">
        <v>93</v>
      </c>
      <c r="B94" s="18" t="s">
        <v>140</v>
      </c>
      <c r="C94" s="19" t="s">
        <v>54</v>
      </c>
      <c r="D94" s="19" t="s">
        <v>218</v>
      </c>
      <c r="E94" s="27" t="s">
        <v>453</v>
      </c>
      <c r="F94" s="35" t="s">
        <v>440</v>
      </c>
      <c r="G94" s="27">
        <v>5</v>
      </c>
      <c r="H94" s="31" t="s">
        <v>552</v>
      </c>
      <c r="I94" s="31"/>
      <c r="J94" s="21" t="s">
        <v>223</v>
      </c>
      <c r="K94" s="22" t="s">
        <v>148</v>
      </c>
      <c r="L94" s="17"/>
    </row>
    <row r="95" spans="1:12" ht="46.2" customHeight="1" x14ac:dyDescent="0.4">
      <c r="A95" s="17">
        <v>94</v>
      </c>
      <c r="B95" s="18" t="s">
        <v>16</v>
      </c>
      <c r="C95" s="19" t="s">
        <v>54</v>
      </c>
      <c r="D95" s="19"/>
      <c r="E95" s="27" t="s">
        <v>453</v>
      </c>
      <c r="F95" s="35" t="s">
        <v>482</v>
      </c>
      <c r="G95" s="27">
        <v>1</v>
      </c>
      <c r="H95" s="31" t="s">
        <v>553</v>
      </c>
      <c r="I95" s="31" t="s">
        <v>502</v>
      </c>
      <c r="J95" s="21"/>
      <c r="K95" s="26" t="s">
        <v>17</v>
      </c>
      <c r="L95" s="17"/>
    </row>
    <row r="96" spans="1:12" ht="46.2" customHeight="1" x14ac:dyDescent="0.4">
      <c r="A96" s="17">
        <v>95</v>
      </c>
      <c r="B96" s="18" t="s">
        <v>77</v>
      </c>
      <c r="C96" s="19" t="s">
        <v>54</v>
      </c>
      <c r="D96" s="19"/>
      <c r="E96" s="27" t="s">
        <v>453</v>
      </c>
      <c r="F96" s="35" t="s">
        <v>253</v>
      </c>
      <c r="G96" s="27">
        <v>3</v>
      </c>
      <c r="H96" s="31" t="s">
        <v>554</v>
      </c>
      <c r="I96" s="31"/>
      <c r="J96" s="21" t="s">
        <v>223</v>
      </c>
      <c r="K96" s="22"/>
      <c r="L96" s="17"/>
    </row>
    <row r="97" spans="1:12" ht="46.2" customHeight="1" x14ac:dyDescent="0.4">
      <c r="A97" s="17">
        <v>96</v>
      </c>
      <c r="B97" s="18" t="s">
        <v>76</v>
      </c>
      <c r="C97" s="19" t="s">
        <v>54</v>
      </c>
      <c r="D97" s="19"/>
      <c r="E97" s="27" t="s">
        <v>237</v>
      </c>
      <c r="F97" s="35" t="s">
        <v>253</v>
      </c>
      <c r="G97" s="27">
        <v>1</v>
      </c>
      <c r="H97" s="31" t="s">
        <v>505</v>
      </c>
      <c r="I97" s="31" t="s">
        <v>503</v>
      </c>
      <c r="J97" s="21"/>
      <c r="K97" s="22"/>
      <c r="L97" s="17"/>
    </row>
    <row r="98" spans="1:12" ht="46.2" customHeight="1" x14ac:dyDescent="0.4">
      <c r="A98" s="17">
        <v>97</v>
      </c>
      <c r="B98" s="18" t="s">
        <v>158</v>
      </c>
      <c r="C98" s="19" t="s">
        <v>54</v>
      </c>
      <c r="D98" s="19"/>
      <c r="E98" s="27" t="s">
        <v>237</v>
      </c>
      <c r="F98" s="35" t="s">
        <v>440</v>
      </c>
      <c r="G98" s="27">
        <v>1</v>
      </c>
      <c r="H98" s="31" t="s">
        <v>555</v>
      </c>
      <c r="I98" s="31" t="s">
        <v>507</v>
      </c>
      <c r="J98" s="21"/>
      <c r="K98" s="22" t="s">
        <v>508</v>
      </c>
      <c r="L98" s="17"/>
    </row>
    <row r="99" spans="1:12" ht="46.2" customHeight="1" x14ac:dyDescent="0.4">
      <c r="A99" s="17">
        <v>98</v>
      </c>
      <c r="B99" s="18" t="s">
        <v>172</v>
      </c>
      <c r="C99" s="19" t="s">
        <v>160</v>
      </c>
      <c r="D99" s="19"/>
      <c r="E99" s="27" t="s">
        <v>237</v>
      </c>
      <c r="F99" s="35" t="s">
        <v>440</v>
      </c>
      <c r="G99" s="27">
        <v>1</v>
      </c>
      <c r="H99" s="31" t="s">
        <v>555</v>
      </c>
      <c r="I99" s="31" t="s">
        <v>512</v>
      </c>
      <c r="J99" s="21" t="s">
        <v>223</v>
      </c>
      <c r="K99" s="22"/>
      <c r="L99" s="17"/>
    </row>
    <row r="100" spans="1:12" ht="46.2" customHeight="1" x14ac:dyDescent="0.4">
      <c r="A100" s="17">
        <v>99</v>
      </c>
      <c r="B100" s="18" t="s">
        <v>175</v>
      </c>
      <c r="C100" s="19" t="s">
        <v>54</v>
      </c>
      <c r="D100" s="19"/>
      <c r="E100" s="27" t="s">
        <v>513</v>
      </c>
      <c r="F100" s="35" t="s">
        <v>514</v>
      </c>
      <c r="G100" s="27">
        <v>0</v>
      </c>
      <c r="H100" s="31" t="s">
        <v>556</v>
      </c>
      <c r="I100" s="31"/>
      <c r="J100" s="21" t="s">
        <v>223</v>
      </c>
      <c r="K100" s="22" t="s">
        <v>161</v>
      </c>
      <c r="L100" s="17"/>
    </row>
    <row r="101" spans="1:12" ht="46.2" customHeight="1" x14ac:dyDescent="0.4">
      <c r="A101" s="17">
        <v>100</v>
      </c>
      <c r="B101" s="18" t="s">
        <v>230</v>
      </c>
      <c r="C101" s="19" t="s">
        <v>52</v>
      </c>
      <c r="D101" s="19" t="s">
        <v>225</v>
      </c>
      <c r="E101" s="27" t="s">
        <v>237</v>
      </c>
      <c r="F101" s="35" t="s">
        <v>253</v>
      </c>
      <c r="G101" s="27">
        <v>1</v>
      </c>
      <c r="H101" s="31" t="s">
        <v>276</v>
      </c>
      <c r="I101" s="31" t="s">
        <v>515</v>
      </c>
      <c r="J101" s="21"/>
      <c r="K101" s="22"/>
      <c r="L101" s="17"/>
    </row>
    <row r="102" spans="1:12" ht="46.2" customHeight="1" x14ac:dyDescent="0.4">
      <c r="A102" s="17">
        <v>101</v>
      </c>
      <c r="B102" s="18" t="s">
        <v>227</v>
      </c>
      <c r="C102" s="19" t="s">
        <v>54</v>
      </c>
      <c r="D102" s="19" t="s">
        <v>225</v>
      </c>
      <c r="E102" s="27" t="s">
        <v>513</v>
      </c>
      <c r="F102" s="35" t="s">
        <v>514</v>
      </c>
      <c r="G102" s="27">
        <v>0</v>
      </c>
      <c r="H102" s="31" t="s">
        <v>556</v>
      </c>
      <c r="I102" s="31"/>
      <c r="J102" s="21"/>
      <c r="K102" s="22"/>
      <c r="L102" s="17"/>
    </row>
  </sheetData>
  <autoFilter ref="B1:J102"/>
  <phoneticPr fontId="1" type="noConversion"/>
  <conditionalFormatting sqref="A71:A1048576 A1:A69">
    <cfRule type="duplicateValues" dxfId="2" priority="3"/>
  </conditionalFormatting>
  <conditionalFormatting sqref="A70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scale="41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S13" sqref="S13"/>
    </sheetView>
  </sheetViews>
  <sheetFormatPr defaultRowHeight="17.399999999999999" x14ac:dyDescent="0.4"/>
  <sheetData>
    <row r="1" spans="1:7" x14ac:dyDescent="0.4">
      <c r="A1" s="7" t="s">
        <v>55</v>
      </c>
      <c r="B1" s="8">
        <v>15</v>
      </c>
      <c r="C1" s="8">
        <f>COUNTIF(초상화목록_간략!$C:$C,A1)</f>
        <v>17</v>
      </c>
      <c r="F1" s="5" t="s">
        <v>179</v>
      </c>
      <c r="G1" s="5"/>
    </row>
    <row r="2" spans="1:7" x14ac:dyDescent="0.4">
      <c r="A2" s="7" t="s">
        <v>60</v>
      </c>
      <c r="B2" s="8">
        <v>15</v>
      </c>
      <c r="C2" s="8">
        <f>COUNTIF(초상화목록_간략!$C:$C,A2)</f>
        <v>17</v>
      </c>
      <c r="F2" s="5" t="s">
        <v>191</v>
      </c>
      <c r="G2" s="5">
        <f>COUNTIF(초상화목록_간략!$D:$D,Sheet2!F2)</f>
        <v>5</v>
      </c>
    </row>
    <row r="3" spans="1:7" x14ac:dyDescent="0.4">
      <c r="A3" s="7" t="s">
        <v>61</v>
      </c>
      <c r="B3" s="8">
        <v>60</v>
      </c>
      <c r="C3" s="8">
        <f>COUNTIF(초상화목록_간략!$C:$C,A3)</f>
        <v>62</v>
      </c>
      <c r="F3" s="9" t="s">
        <v>189</v>
      </c>
      <c r="G3" s="5">
        <f>COUNTIF(초상화목록_간략!$D:$D,Sheet2!F3)</f>
        <v>27</v>
      </c>
    </row>
    <row r="4" spans="1:7" x14ac:dyDescent="0.4">
      <c r="A4" s="7" t="s">
        <v>62</v>
      </c>
      <c r="B4" s="8">
        <v>10</v>
      </c>
      <c r="C4" s="8">
        <f>COUNTIF(초상화목록_간략!$C:$C,A4)</f>
        <v>5</v>
      </c>
      <c r="F4" s="9" t="s">
        <v>182</v>
      </c>
      <c r="G4" s="5">
        <f>COUNTIF(초상화목록_간략!$D:$D,Sheet2!F4)</f>
        <v>12</v>
      </c>
    </row>
    <row r="5" spans="1:7" x14ac:dyDescent="0.4">
      <c r="A5" s="7" t="s">
        <v>63</v>
      </c>
      <c r="B5" s="8">
        <f>SUM(B1:B4)</f>
        <v>100</v>
      </c>
      <c r="C5" s="8">
        <f>SUM(C1:C4)</f>
        <v>101</v>
      </c>
      <c r="F5" s="9" t="s">
        <v>184</v>
      </c>
      <c r="G5" s="5">
        <f>COUNTIF(초상화목록_간략!$D:$D,Sheet2!F5)</f>
        <v>11</v>
      </c>
    </row>
    <row r="6" spans="1:7" x14ac:dyDescent="0.4">
      <c r="F6" s="9" t="s">
        <v>188</v>
      </c>
      <c r="G6" s="5">
        <f>COUNTIF(초상화목록_간략!$D:$D,Sheet2!F6)</f>
        <v>6</v>
      </c>
    </row>
    <row r="7" spans="1:7" x14ac:dyDescent="0.4">
      <c r="F7" s="9" t="s">
        <v>181</v>
      </c>
      <c r="G7" s="5">
        <f>COUNTIF(초상화목록_간략!$D:$D,Sheet2!F7)</f>
        <v>12</v>
      </c>
    </row>
    <row r="8" spans="1:7" x14ac:dyDescent="0.4">
      <c r="F8" s="5" t="s">
        <v>200</v>
      </c>
      <c r="G8" s="5">
        <f>COUNTIF(초상화목록_간략!$D:$D,Sheet2!F8)</f>
        <v>1</v>
      </c>
    </row>
    <row r="9" spans="1:7" x14ac:dyDescent="0.4">
      <c r="F9" s="5" t="s">
        <v>207</v>
      </c>
      <c r="G9" s="5">
        <f>COUNTIF(초상화목록_간략!$D:$D,Sheet2!F9)</f>
        <v>3</v>
      </c>
    </row>
    <row r="10" spans="1:7" x14ac:dyDescent="0.4">
      <c r="F10" s="9" t="s">
        <v>225</v>
      </c>
      <c r="G10" s="5">
        <f>COUNTIF(초상화목록_간략!$D:$D,Sheet2!F10)</f>
        <v>3</v>
      </c>
    </row>
    <row r="11" spans="1:7" x14ac:dyDescent="0.4">
      <c r="F11" s="5"/>
      <c r="G11" s="5">
        <f>SUM(G2:G10)</f>
        <v>80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초상화목록</vt:lpstr>
      <vt:lpstr>초상화목록_수정</vt:lpstr>
      <vt:lpstr>초상화목록_간략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Kimsahyun</dc:creator>
  <cp:lastModifiedBy>irene</cp:lastModifiedBy>
  <dcterms:created xsi:type="dcterms:W3CDTF">2017-02-08T14:14:13Z</dcterms:created>
  <dcterms:modified xsi:type="dcterms:W3CDTF">2017-02-12T11:48:35Z</dcterms:modified>
</cp:coreProperties>
</file>