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msahyun\Desktop\"/>
    </mc:Choice>
  </mc:AlternateContent>
  <bookViews>
    <workbookView xWindow="0" yWindow="0" windowWidth="24000" windowHeight="9585"/>
  </bookViews>
  <sheets>
    <sheet name="Sheet1" sheetId="1" r:id="rId1"/>
    <sheet name="Sheet2" sheetId="2" r:id="rId2"/>
  </sheets>
  <definedNames>
    <definedName name="_xlnm._FilterDatabase" localSheetId="0" hidden="1">Sheet1!$B$1:$E$100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3" i="2"/>
  <c r="G4" i="2"/>
  <c r="G5" i="2"/>
  <c r="G6" i="2"/>
  <c r="G7" i="2"/>
  <c r="G8" i="2"/>
  <c r="G9" i="2"/>
  <c r="G2" i="2"/>
  <c r="B5" i="2"/>
  <c r="C4" i="2"/>
  <c r="C3" i="2"/>
  <c r="C2" i="2"/>
  <c r="C1" i="2"/>
  <c r="G11" i="2" l="1"/>
  <c r="C5" i="2"/>
</calcChain>
</file>

<file path=xl/sharedStrings.xml><?xml version="1.0" encoding="utf-8"?>
<sst xmlns="http://schemas.openxmlformats.org/spreadsheetml/2006/main" count="418" uniqueCount="236">
  <si>
    <t>이순신</t>
  </si>
  <si>
    <t>김기창-명량대첩, 김형구-한산대첩</t>
  </si>
  <si>
    <t>정창섭-정약용과 저술</t>
  </si>
  <si>
    <t>강감찬</t>
  </si>
  <si>
    <t>이용환-귀주대첩</t>
  </si>
  <si>
    <t>을지문덕</t>
  </si>
  <si>
    <t>박각순-살수대첩</t>
  </si>
  <si>
    <t>김유신</t>
  </si>
  <si>
    <t>화랑도의 수련</t>
  </si>
  <si>
    <t>김태-김정호의 대동여지도</t>
  </si>
  <si>
    <t>무열왕</t>
  </si>
  <si>
    <t>이종상-태종무열왕</t>
  </si>
  <si>
    <t>광개토대왕</t>
  </si>
  <si>
    <t>이종상-광개토대왕의 영토확장</t>
  </si>
  <si>
    <t>유관순</t>
  </si>
  <si>
    <t>문학진-파고다공원의 3.1독립만세시위</t>
  </si>
  <si>
    <t>윤관</t>
  </si>
  <si>
    <t>안재후-여진정벌</t>
  </si>
  <si>
    <t>장보고</t>
  </si>
  <si>
    <t>박광진-장보고의 해상 활동</t>
  </si>
  <si>
    <t>김대성</t>
  </si>
  <si>
    <t>이종상-김대성과 석굴암</t>
  </si>
  <si>
    <t>신채호</t>
  </si>
  <si>
    <t>최대섭-민족대표의 독립선언</t>
  </si>
  <si>
    <t>최익현</t>
  </si>
  <si>
    <t>이의주-최익현 선생의 유해 환국</t>
  </si>
  <si>
    <t>최무선</t>
  </si>
  <si>
    <t>최대섭-화포와 화약을 제조하는 최무선</t>
  </si>
  <si>
    <t>허준</t>
  </si>
  <si>
    <t>박득순-허준과 동의보감</t>
  </si>
  <si>
    <t>최영</t>
  </si>
  <si>
    <t>박창돈-최영장군의 홍산전투</t>
  </si>
  <si>
    <t>계백</t>
  </si>
  <si>
    <t>오승우-황산싸움</t>
  </si>
  <si>
    <t>서희</t>
  </si>
  <si>
    <t>이인영-안융진 담판을 하는 서희</t>
  </si>
  <si>
    <t>정창섭-조헌선생의 금산전투 : 조헌의 스승</t>
  </si>
  <si>
    <t>문무왕</t>
  </si>
  <si>
    <t>정몽주</t>
  </si>
  <si>
    <t>김태-동령부 오라산성의 공함 : 이성계와 협력관계</t>
  </si>
  <si>
    <t>유성룡</t>
  </si>
  <si>
    <t>김기창-명량대첩, 김형구-한산대첩 : 임진왜란시, 이순신 등용</t>
  </si>
  <si>
    <t>구형왕</t>
  </si>
  <si>
    <t>화랑도의 수련 : 김유신의 증조부</t>
  </si>
  <si>
    <t>구형왕비</t>
  </si>
  <si>
    <t>화랑도의 수련 : 김유신의 증조모</t>
  </si>
  <si>
    <t>이지함</t>
  </si>
  <si>
    <t>양만춘</t>
  </si>
  <si>
    <t>정영열-연개소문의 사수싸움 : 안시성 싸움에서 연개소문과 대립한 인물</t>
  </si>
  <si>
    <t>논개</t>
  </si>
  <si>
    <t>강대운-진주성싸움 : 진주성 근처 의암 관련 인물</t>
  </si>
  <si>
    <t>인물</t>
    <phoneticPr fontId="1" type="noConversion"/>
  </si>
  <si>
    <t>고대</t>
    <phoneticPr fontId="1" type="noConversion"/>
  </si>
  <si>
    <t>고대</t>
    <phoneticPr fontId="1" type="noConversion"/>
  </si>
  <si>
    <t>조선</t>
    <phoneticPr fontId="1" type="noConversion"/>
  </si>
  <si>
    <t>고대</t>
    <phoneticPr fontId="1" type="noConversion"/>
  </si>
  <si>
    <t>고려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</si>
  <si>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</si>
  <si>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</si>
  <si>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</si>
  <si>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</si>
  <si>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</si>
  <si>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근대</t>
    <phoneticPr fontId="1" type="noConversion"/>
  </si>
  <si>
    <t>합계</t>
    <phoneticPr fontId="1" type="noConversion"/>
  </si>
  <si>
    <t>민족기록화</t>
    <phoneticPr fontId="1" type="noConversion"/>
  </si>
  <si>
    <t>한글고문헌</t>
    <phoneticPr fontId="1" type="noConversion"/>
  </si>
  <si>
    <t>태조</t>
    <phoneticPr fontId="1" type="noConversion"/>
  </si>
  <si>
    <t>세조</t>
    <phoneticPr fontId="1" type="noConversion"/>
  </si>
  <si>
    <t>영조</t>
    <phoneticPr fontId="1" type="noConversion"/>
  </si>
  <si>
    <t>정조</t>
    <phoneticPr fontId="1" type="noConversion"/>
  </si>
  <si>
    <t>철종</t>
    <phoneticPr fontId="1" type="noConversion"/>
  </si>
  <si>
    <t>고종</t>
    <phoneticPr fontId="1" type="noConversion"/>
  </si>
  <si>
    <t>순종</t>
    <phoneticPr fontId="1" type="noConversion"/>
  </si>
  <si>
    <t>이황</t>
    <phoneticPr fontId="1" type="noConversion"/>
  </si>
  <si>
    <t>이이</t>
    <phoneticPr fontId="1" type="noConversion"/>
  </si>
  <si>
    <t>김홍도</t>
    <phoneticPr fontId="1" type="noConversion"/>
  </si>
  <si>
    <t>한호</t>
    <phoneticPr fontId="1" type="noConversion"/>
  </si>
  <si>
    <t>김육</t>
    <phoneticPr fontId="1" type="noConversion"/>
  </si>
  <si>
    <t>정도전</t>
    <phoneticPr fontId="1" type="noConversion"/>
  </si>
  <si>
    <t>박팽년</t>
    <phoneticPr fontId="1" type="noConversion"/>
  </si>
  <si>
    <t>윤선도</t>
    <phoneticPr fontId="1" type="noConversion"/>
  </si>
  <si>
    <t>김정희</t>
    <phoneticPr fontId="1" type="noConversion"/>
  </si>
  <si>
    <t>맹사성</t>
    <phoneticPr fontId="1" type="noConversion"/>
  </si>
  <si>
    <t>성삼문</t>
    <phoneticPr fontId="1" type="noConversion"/>
  </si>
  <si>
    <t>송상현</t>
    <phoneticPr fontId="1" type="noConversion"/>
  </si>
  <si>
    <t>신립</t>
    <phoneticPr fontId="1" type="noConversion"/>
  </si>
  <si>
    <t>김대건</t>
    <phoneticPr fontId="1" type="noConversion"/>
  </si>
  <si>
    <t>김병연</t>
    <phoneticPr fontId="1" type="noConversion"/>
  </si>
  <si>
    <t>조헌</t>
    <phoneticPr fontId="1" type="noConversion"/>
  </si>
  <si>
    <t>이익</t>
    <phoneticPr fontId="1" type="noConversion"/>
  </si>
  <si>
    <t>김만덕</t>
    <phoneticPr fontId="1" type="noConversion"/>
  </si>
  <si>
    <t>신사임당</t>
    <phoneticPr fontId="1" type="noConversion"/>
  </si>
  <si>
    <t>장계향</t>
    <phoneticPr fontId="1" type="noConversion"/>
  </si>
  <si>
    <t>허난설헌</t>
    <phoneticPr fontId="1" type="noConversion"/>
  </si>
  <si>
    <t>김정호</t>
    <phoneticPr fontId="1" type="noConversion"/>
  </si>
  <si>
    <t>정약용</t>
    <phoneticPr fontId="1" type="noConversion"/>
  </si>
  <si>
    <t>조선</t>
    <phoneticPr fontId="1" type="noConversion"/>
  </si>
  <si>
    <t>조선</t>
    <phoneticPr fontId="1" type="noConversion"/>
  </si>
  <si>
    <t>고려</t>
    <phoneticPr fontId="1" type="noConversion"/>
  </si>
  <si>
    <t>세종</t>
    <phoneticPr fontId="1" type="noConversion"/>
  </si>
  <si>
    <t>시대</t>
    <phoneticPr fontId="1" type="noConversion"/>
  </si>
  <si>
    <t>설명</t>
    <phoneticPr fontId="1" type="noConversion"/>
  </si>
  <si>
    <t>고대</t>
    <phoneticPr fontId="1" type="noConversion"/>
  </si>
  <si>
    <t>조선</t>
    <phoneticPr fontId="1" type="noConversion"/>
  </si>
  <si>
    <t>고대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</si>
  <si>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</si>
  <si>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</si>
  <si>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</si>
  <si>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</si>
  <si>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</si>
  <si>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</si>
  <si>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고대</t>
    <phoneticPr fontId="1" type="noConversion"/>
  </si>
  <si>
    <t>조선</t>
    <phoneticPr fontId="1" type="noConversion"/>
  </si>
  <si>
    <t>근대</t>
    <phoneticPr fontId="1" type="noConversion"/>
  </si>
  <si>
    <t>고대</t>
    <phoneticPr fontId="1" type="noConversion"/>
  </si>
  <si>
    <t>조선</t>
    <phoneticPr fontId="1" type="noConversion"/>
  </si>
  <si>
    <t>근대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</si>
  <si>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</si>
  <si>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</si>
  <si>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</si>
  <si>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</si>
  <si>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</si>
  <si>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단군</t>
    <phoneticPr fontId="1" type="noConversion"/>
  </si>
  <si>
    <t>표준영정</t>
    <phoneticPr fontId="1" type="noConversion"/>
  </si>
  <si>
    <t>김수로왕</t>
    <phoneticPr fontId="1" type="noConversion"/>
  </si>
  <si>
    <t>허황후</t>
    <phoneticPr fontId="1" type="noConversion"/>
  </si>
  <si>
    <t>최치원</t>
    <phoneticPr fontId="1" type="noConversion"/>
  </si>
  <si>
    <t>승탑비문</t>
    <phoneticPr fontId="1" type="noConversion"/>
  </si>
  <si>
    <t>김부식</t>
    <phoneticPr fontId="1" type="noConversion"/>
  </si>
  <si>
    <t>김윤후</t>
    <phoneticPr fontId="1" type="noConversion"/>
  </si>
  <si>
    <t>의천</t>
    <phoneticPr fontId="1" type="noConversion"/>
  </si>
  <si>
    <t>이규보</t>
    <phoneticPr fontId="1" type="noConversion"/>
  </si>
  <si>
    <t>이제현</t>
    <phoneticPr fontId="1" type="noConversion"/>
  </si>
  <si>
    <t>일연</t>
    <phoneticPr fontId="1" type="noConversion"/>
  </si>
  <si>
    <t>왕건</t>
    <phoneticPr fontId="1" type="noConversion"/>
  </si>
  <si>
    <t>공민왕</t>
    <phoneticPr fontId="1" type="noConversion"/>
  </si>
  <si>
    <t>고려</t>
    <phoneticPr fontId="1" type="noConversion"/>
  </si>
  <si>
    <t>최우</t>
    <phoneticPr fontId="1" type="noConversion"/>
  </si>
  <si>
    <t>윤두서</t>
    <phoneticPr fontId="1" type="noConversion"/>
  </si>
  <si>
    <t>장영실</t>
    <phoneticPr fontId="1" type="noConversion"/>
  </si>
  <si>
    <t>송시열</t>
    <phoneticPr fontId="1" type="noConversion"/>
  </si>
  <si>
    <t>안향</t>
    <phoneticPr fontId="1" type="noConversion"/>
  </si>
  <si>
    <t>강민첨</t>
    <phoneticPr fontId="1" type="noConversion"/>
  </si>
  <si>
    <t>강세황</t>
    <phoneticPr fontId="1" type="noConversion"/>
  </si>
  <si>
    <t>신숙주</t>
    <phoneticPr fontId="1" type="noConversion"/>
  </si>
  <si>
    <t>이색</t>
    <phoneticPr fontId="1" type="noConversion"/>
  </si>
  <si>
    <t>손소</t>
    <phoneticPr fontId="1" type="noConversion"/>
  </si>
  <si>
    <t>윤증</t>
    <phoneticPr fontId="1" type="noConversion"/>
  </si>
  <si>
    <t>국보보물</t>
    <phoneticPr fontId="1" type="noConversion"/>
  </si>
  <si>
    <t>이하응</t>
    <phoneticPr fontId="1" type="noConversion"/>
  </si>
  <si>
    <t>나옹</t>
    <phoneticPr fontId="1" type="noConversion"/>
  </si>
  <si>
    <t>사명당</t>
    <phoneticPr fontId="1" type="noConversion"/>
  </si>
  <si>
    <t>무학</t>
    <phoneticPr fontId="1" type="noConversion"/>
  </si>
  <si>
    <t>조선</t>
    <phoneticPr fontId="1" type="noConversion"/>
  </si>
  <si>
    <t>휴정</t>
    <phoneticPr fontId="1" type="noConversion"/>
  </si>
  <si>
    <t>지눌</t>
    <phoneticPr fontId="1" type="noConversion"/>
  </si>
  <si>
    <t>궁예</t>
    <phoneticPr fontId="1" type="noConversion"/>
  </si>
  <si>
    <t>고대</t>
    <phoneticPr fontId="1" type="noConversion"/>
  </si>
  <si>
    <t>김시습</t>
    <phoneticPr fontId="1" type="noConversion"/>
  </si>
  <si>
    <t>이경석</t>
    <phoneticPr fontId="1" type="noConversion"/>
  </si>
  <si>
    <t>조선</t>
    <phoneticPr fontId="1" type="noConversion"/>
  </si>
  <si>
    <t>없음</t>
    <phoneticPr fontId="1" type="noConversion"/>
  </si>
  <si>
    <t>이항복</t>
    <phoneticPr fontId="1" type="noConversion"/>
  </si>
  <si>
    <t>없음</t>
    <phoneticPr fontId="1" type="noConversion"/>
  </si>
  <si>
    <t>윤봉길</t>
    <phoneticPr fontId="1" type="noConversion"/>
  </si>
  <si>
    <t>김구</t>
    <phoneticPr fontId="1" type="noConversion"/>
  </si>
  <si>
    <t>없음</t>
    <phoneticPr fontId="1" type="noConversion"/>
  </si>
  <si>
    <t>김좌진</t>
    <phoneticPr fontId="1" type="noConversion"/>
  </si>
  <si>
    <t>근대</t>
    <phoneticPr fontId="1" type="noConversion"/>
  </si>
  <si>
    <t>주세붕</t>
    <phoneticPr fontId="1" type="noConversion"/>
  </si>
  <si>
    <t>김장생</t>
    <phoneticPr fontId="1" type="noConversion"/>
  </si>
  <si>
    <t>조선</t>
    <phoneticPr fontId="1" type="noConversion"/>
  </si>
  <si>
    <t>허목</t>
    <phoneticPr fontId="1" type="noConversion"/>
  </si>
  <si>
    <t>조식</t>
    <phoneticPr fontId="1" type="noConversion"/>
  </si>
  <si>
    <t>이언적</t>
    <phoneticPr fontId="1" type="noConversion"/>
  </si>
  <si>
    <t>김창협</t>
    <phoneticPr fontId="1" type="noConversion"/>
  </si>
  <si>
    <t>성혼</t>
    <phoneticPr fontId="1" type="noConversion"/>
  </si>
  <si>
    <t>민족기록화</t>
    <phoneticPr fontId="1" type="noConversion"/>
  </si>
  <si>
    <t>류인태선생이 앎</t>
    <phoneticPr fontId="1" type="noConversion"/>
  </si>
  <si>
    <t>지역</t>
    <phoneticPr fontId="1" type="noConversion"/>
  </si>
  <si>
    <t>특징</t>
    <phoneticPr fontId="1" type="noConversion"/>
  </si>
  <si>
    <t>충남</t>
    <phoneticPr fontId="1" type="noConversion"/>
  </si>
  <si>
    <t>경남</t>
    <phoneticPr fontId="1" type="noConversion"/>
  </si>
  <si>
    <t>경남</t>
    <phoneticPr fontId="1" type="noConversion"/>
  </si>
  <si>
    <t>경북</t>
    <phoneticPr fontId="1" type="noConversion"/>
  </si>
  <si>
    <t>경남</t>
    <phoneticPr fontId="1" type="noConversion"/>
  </si>
  <si>
    <t>경북</t>
    <phoneticPr fontId="1" type="noConversion"/>
  </si>
  <si>
    <t>경북</t>
    <phoneticPr fontId="1" type="noConversion"/>
  </si>
  <si>
    <t>전남</t>
    <phoneticPr fontId="1" type="noConversion"/>
  </si>
  <si>
    <t>경기</t>
    <phoneticPr fontId="1" type="noConversion"/>
  </si>
  <si>
    <t>경남</t>
    <phoneticPr fontId="1" type="noConversion"/>
  </si>
  <si>
    <t>강원</t>
    <phoneticPr fontId="1" type="noConversion"/>
  </si>
  <si>
    <t>경기</t>
    <phoneticPr fontId="1" type="noConversion"/>
  </si>
  <si>
    <t>충남</t>
    <phoneticPr fontId="1" type="noConversion"/>
  </si>
  <si>
    <t>경북</t>
    <phoneticPr fontId="1" type="noConversion"/>
  </si>
  <si>
    <t>경북</t>
    <phoneticPr fontId="1" type="noConversion"/>
  </si>
  <si>
    <t>전남</t>
    <phoneticPr fontId="1" type="noConversion"/>
  </si>
  <si>
    <t>충남</t>
    <phoneticPr fontId="1" type="noConversion"/>
  </si>
  <si>
    <t>경기</t>
    <phoneticPr fontId="1" type="noConversion"/>
  </si>
  <si>
    <t>경기</t>
    <phoneticPr fontId="1" type="noConversion"/>
  </si>
  <si>
    <t>경기</t>
    <phoneticPr fontId="1" type="noConversion"/>
  </si>
  <si>
    <t>제주</t>
    <phoneticPr fontId="1" type="noConversion"/>
  </si>
  <si>
    <t>충남</t>
    <phoneticPr fontId="1" type="noConversion"/>
  </si>
  <si>
    <t>충남</t>
    <phoneticPr fontId="1" type="noConversion"/>
  </si>
  <si>
    <t>경기</t>
    <phoneticPr fontId="1" type="noConversion"/>
  </si>
  <si>
    <t>경기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</si>
  <si>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</si>
  <si>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</si>
  <si>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</si>
  <si>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경북</t>
    <phoneticPr fontId="1" type="noConversion"/>
  </si>
  <si>
    <t>충남</t>
    <phoneticPr fontId="1" type="noConversion"/>
  </si>
  <si>
    <t>경북</t>
    <phoneticPr fontId="1" type="noConversion"/>
  </si>
  <si>
    <t>전남</t>
    <phoneticPr fontId="1" type="noConversion"/>
  </si>
  <si>
    <t>경기</t>
    <phoneticPr fontId="1" type="noConversion"/>
  </si>
  <si>
    <t>강원</t>
    <phoneticPr fontId="1" type="noConversion"/>
  </si>
  <si>
    <t>전남</t>
    <phoneticPr fontId="1" type="noConversion"/>
  </si>
  <si>
    <t>경북</t>
    <phoneticPr fontId="1" type="noConversion"/>
  </si>
  <si>
    <t>충남</t>
    <phoneticPr fontId="1" type="noConversion"/>
  </si>
  <si>
    <t>경기</t>
    <phoneticPr fontId="1" type="noConversion"/>
  </si>
  <si>
    <t>충북</t>
    <phoneticPr fontId="1" type="noConversion"/>
  </si>
  <si>
    <t>충북</t>
    <phoneticPr fontId="1" type="noConversion"/>
  </si>
  <si>
    <t>충남</t>
    <phoneticPr fontId="1" type="noConversion"/>
  </si>
  <si>
    <t>경북</t>
    <phoneticPr fontId="1" type="noConversion"/>
  </si>
  <si>
    <t>경기</t>
    <phoneticPr fontId="1" type="noConversion"/>
  </si>
  <si>
    <t>서원</t>
    <phoneticPr fontId="1" type="noConversion"/>
  </si>
  <si>
    <t>타사업연관</t>
    <phoneticPr fontId="1" type="noConversion"/>
  </si>
  <si>
    <t>경영</t>
    <phoneticPr fontId="1" type="noConversion"/>
  </si>
  <si>
    <t>전북</t>
    <phoneticPr fontId="1" type="noConversion"/>
  </si>
  <si>
    <t>전북</t>
    <phoneticPr fontId="1" type="noConversion"/>
  </si>
  <si>
    <t>전봉준</t>
    <phoneticPr fontId="1" type="noConversion"/>
  </si>
  <si>
    <t>전북</t>
    <phoneticPr fontId="1" type="noConversion"/>
  </si>
  <si>
    <t>조선</t>
    <phoneticPr fontId="1" type="noConversion"/>
  </si>
  <si>
    <t>백제무왕</t>
    <phoneticPr fontId="1" type="noConversion"/>
  </si>
  <si>
    <t>표준영정</t>
    <phoneticPr fontId="1" type="noConversion"/>
  </si>
  <si>
    <t>지정문화재</t>
    <phoneticPr fontId="1" type="noConversion"/>
  </si>
  <si>
    <t>기타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</si>
</sst>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6" borderId="0" xfId="0" applyFill="1">
      <alignment vertical="center"/>
    </xf>
    <xf numFmtId="0" fontId="2" fillId="6" borderId="0" xfId="0" applyFont="1" applyFill="1" applyAlignment="1">
      <alignment horizontal="justify" vertical="center"/>
    </xf>
    <xf numFmtId="0" fontId="0" fillId="8" borderId="0" xfId="0" applyFill="1">
      <alignment vertical="center"/>
    </xf>
    <xf numFmtId="0" fontId="2" fillId="4" borderId="0" xfId="0" applyFont="1" applyFill="1" applyAlignment="1">
      <alignment horizontal="justify" vertical="center"/>
    </xf>
    <xf numFmtId="0" fontId="0" fillId="9" borderId="0" xfId="0" applyFill="1">
      <alignment vertical="center"/>
    </xf>
    <xf numFmtId="0" fontId="2" fillId="9" borderId="0" xfId="0" applyFont="1" applyFill="1" applyAlignment="1">
      <alignment horizontal="justify" vertical="center"/>
    </xf>
    <xf numFmtId="0" fontId="3" fillId="5" borderId="0" xfId="0" applyFont="1" applyFill="1">
      <alignment vertical="center"/>
    </xf>
    <xf numFmtId="0" fontId="3" fillId="10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11" borderId="0" xfId="0" applyFont="1" applyFill="1">
      <alignment vertical="center"/>
    </xf>
    <xf numFmtId="0" fontId="2" fillId="11" borderId="0" xfId="0" applyFont="1" applyFill="1" applyAlignment="1">
      <alignment horizontal="justify" vertical="center"/>
    </xf>
    <xf numFmtId="0" fontId="0" fillId="11" borderId="0" xfId="0" applyFill="1">
      <alignment vertical="center"/>
    </xf>
    <xf numFmtId="0" fontId="2" fillId="8" borderId="0" xfId="0" applyFont="1" applyFill="1" applyAlignment="1">
      <alignment horizontal="justify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zoomScale="115" zoomScaleNormal="115" workbookViewId="0">
      <selection activeCell="D9" sqref="D9"/>
    </sheetView>
  </sheetViews>
  <sheetFormatPr defaultRowHeight="16.5" x14ac:dyDescent="0.3"/>
  <cols>
    <col min="1" max="1" width="4.5" bestFit="1" customWidth="1"/>
    <col min="2" max="2" width="9.625" style="4" bestFit="1" customWidth="1"/>
    <col min="3" max="4" width="7.5" style="5" bestFit="1" customWidth="1"/>
    <col min="5" max="5" width="13.25" style="2" bestFit="1" customWidth="1"/>
    <col min="6" max="6" width="9.25" style="3" bestFit="1" customWidth="1"/>
    <col min="7" max="7" width="11.25" style="3" bestFit="1" customWidth="1"/>
    <col min="8" max="8" width="5.5" style="3" bestFit="1" customWidth="1"/>
    <col min="9" max="9" width="48.875" style="9" bestFit="1" customWidth="1"/>
    <col min="10" max="10" width="9.625" bestFit="1" customWidth="1"/>
  </cols>
  <sheetData>
    <row r="1" spans="1:10" x14ac:dyDescent="0.3">
      <c r="B1" s="11" t="s">
        <v>51</v>
      </c>
      <c r="C1" s="13" t="s">
        <v>100</v>
      </c>
      <c r="D1" s="13" t="s">
        <v>179</v>
      </c>
      <c r="E1" s="14" t="s">
        <v>225</v>
      </c>
      <c r="F1" s="15" t="s">
        <v>233</v>
      </c>
      <c r="G1" s="15" t="s">
        <v>234</v>
      </c>
      <c r="H1" s="15" t="s">
        <v>235</v>
      </c>
      <c r="I1" s="12" t="s">
        <v>101</v>
      </c>
      <c r="J1" t="s">
        <v>180</v>
      </c>
    </row>
    <row r="2" spans="1:10" x14ac:dyDescent="0.3">
      <c r="A2">
        <v>1</v>
      </c>
      <c r="B2" s="8" t="s">
        <v>156</v>
      </c>
      <c r="C2" s="5" t="s">
        <v>157</v>
      </c>
      <c r="D2" s="5" t="s">
        <v>191</v>
      </c>
      <c r="I2" s="9" t="s">
        <v>161</v>
      </c>
      <c r="J2" s="1" t="s">
        <v>64</v>
      </c>
    </row>
    <row r="3" spans="1:10" x14ac:dyDescent="0.3">
      <c r="A3">
        <v>2</v>
      </c>
      <c r="B3" s="8" t="s">
        <v>122</v>
      </c>
      <c r="C3" s="5" t="s">
        <v>52</v>
      </c>
      <c r="D3" s="6" t="s">
        <v>189</v>
      </c>
      <c r="I3" s="9" t="s">
        <v>123</v>
      </c>
      <c r="J3" s="1" t="s">
        <v>64</v>
      </c>
    </row>
    <row r="4" spans="1:10" x14ac:dyDescent="0.3">
      <c r="A4">
        <v>3</v>
      </c>
      <c r="B4" s="8" t="s">
        <v>42</v>
      </c>
      <c r="C4" s="5" t="s">
        <v>104</v>
      </c>
      <c r="D4" s="6" t="s">
        <v>182</v>
      </c>
      <c r="I4" s="10" t="s">
        <v>43</v>
      </c>
      <c r="J4" s="1" t="s">
        <v>64</v>
      </c>
    </row>
    <row r="5" spans="1:10" x14ac:dyDescent="0.3">
      <c r="A5">
        <v>4</v>
      </c>
      <c r="B5" s="8" t="s">
        <v>44</v>
      </c>
      <c r="C5" s="5" t="s">
        <v>105</v>
      </c>
      <c r="D5" s="6" t="s">
        <v>183</v>
      </c>
      <c r="I5" s="10" t="s">
        <v>45</v>
      </c>
      <c r="J5" s="1" t="s">
        <v>64</v>
      </c>
    </row>
    <row r="6" spans="1:10" x14ac:dyDescent="0.3">
      <c r="A6">
        <v>5</v>
      </c>
      <c r="B6" s="8" t="s">
        <v>7</v>
      </c>
      <c r="C6" s="5" t="s">
        <v>108</v>
      </c>
      <c r="D6" s="6" t="s">
        <v>185</v>
      </c>
      <c r="I6" s="10" t="s">
        <v>8</v>
      </c>
      <c r="J6" s="1" t="s">
        <v>64</v>
      </c>
    </row>
    <row r="7" spans="1:10" x14ac:dyDescent="0.3">
      <c r="A7">
        <v>6</v>
      </c>
      <c r="B7" s="8" t="s">
        <v>124</v>
      </c>
      <c r="C7" s="5" t="s">
        <v>52</v>
      </c>
      <c r="D7" s="5" t="s">
        <v>185</v>
      </c>
      <c r="I7" s="9" t="s">
        <v>123</v>
      </c>
      <c r="J7" s="1" t="s">
        <v>64</v>
      </c>
    </row>
    <row r="8" spans="1:10" x14ac:dyDescent="0.3">
      <c r="A8">
        <v>7</v>
      </c>
      <c r="B8" s="8" t="s">
        <v>125</v>
      </c>
      <c r="C8" s="5" t="s">
        <v>57</v>
      </c>
      <c r="D8" s="5" t="s">
        <v>190</v>
      </c>
      <c r="I8" s="9" t="s">
        <v>123</v>
      </c>
      <c r="J8" s="1" t="s">
        <v>64</v>
      </c>
    </row>
    <row r="9" spans="1:10" x14ac:dyDescent="0.3">
      <c r="A9">
        <v>8</v>
      </c>
      <c r="B9" s="8" t="s">
        <v>126</v>
      </c>
      <c r="C9" s="5" t="s">
        <v>57</v>
      </c>
      <c r="D9" s="5" t="s">
        <v>185</v>
      </c>
      <c r="I9" s="9" t="s">
        <v>127</v>
      </c>
      <c r="J9" s="1" t="s">
        <v>64</v>
      </c>
    </row>
    <row r="10" spans="1:10" x14ac:dyDescent="0.3">
      <c r="A10">
        <v>9</v>
      </c>
      <c r="B10" s="8" t="s">
        <v>20</v>
      </c>
      <c r="C10" s="5" t="s">
        <v>105</v>
      </c>
      <c r="D10" s="6" t="s">
        <v>184</v>
      </c>
      <c r="I10" s="10" t="s">
        <v>21</v>
      </c>
      <c r="J10" s="1" t="s">
        <v>64</v>
      </c>
    </row>
    <row r="11" spans="1:10" x14ac:dyDescent="0.3">
      <c r="A11">
        <v>10</v>
      </c>
      <c r="B11" s="8" t="s">
        <v>10</v>
      </c>
      <c r="C11" s="5" t="s">
        <v>111</v>
      </c>
      <c r="D11" s="6" t="s">
        <v>186</v>
      </c>
      <c r="I11" s="10" t="s">
        <v>11</v>
      </c>
    </row>
    <row r="12" spans="1:10" x14ac:dyDescent="0.3">
      <c r="A12">
        <v>11</v>
      </c>
      <c r="B12" s="8" t="s">
        <v>37</v>
      </c>
      <c r="C12" s="5" t="s">
        <v>53</v>
      </c>
      <c r="D12" s="6" t="s">
        <v>187</v>
      </c>
      <c r="I12" s="10" t="s">
        <v>11</v>
      </c>
    </row>
    <row r="13" spans="1:10" x14ac:dyDescent="0.3">
      <c r="A13">
        <v>12</v>
      </c>
      <c r="B13" s="8" t="s">
        <v>18</v>
      </c>
      <c r="C13" s="5" t="s">
        <v>53</v>
      </c>
      <c r="D13" s="6" t="s">
        <v>188</v>
      </c>
      <c r="I13" s="10" t="s">
        <v>19</v>
      </c>
    </row>
    <row r="14" spans="1:10" x14ac:dyDescent="0.3">
      <c r="A14">
        <v>13</v>
      </c>
      <c r="B14" s="8" t="s">
        <v>32</v>
      </c>
      <c r="C14" s="5" t="s">
        <v>102</v>
      </c>
      <c r="D14" s="6" t="s">
        <v>181</v>
      </c>
      <c r="I14" s="10" t="s">
        <v>33</v>
      </c>
    </row>
    <row r="15" spans="1:10" x14ac:dyDescent="0.3">
      <c r="A15">
        <v>14</v>
      </c>
      <c r="B15" s="8" t="s">
        <v>12</v>
      </c>
      <c r="C15" s="5" t="s">
        <v>52</v>
      </c>
      <c r="I15" s="10" t="s">
        <v>13</v>
      </c>
    </row>
    <row r="16" spans="1:10" ht="27" x14ac:dyDescent="0.3">
      <c r="A16">
        <v>15</v>
      </c>
      <c r="B16" s="8" t="s">
        <v>47</v>
      </c>
      <c r="C16" s="5" t="s">
        <v>114</v>
      </c>
      <c r="I16" s="10" t="s">
        <v>48</v>
      </c>
    </row>
    <row r="17" spans="1:10" x14ac:dyDescent="0.3">
      <c r="A17">
        <v>16</v>
      </c>
      <c r="B17" s="8" t="s">
        <v>5</v>
      </c>
      <c r="C17" s="5" t="s">
        <v>53</v>
      </c>
      <c r="I17" s="10" t="s">
        <v>6</v>
      </c>
    </row>
    <row r="18" spans="1:10" x14ac:dyDescent="0.3">
      <c r="A18">
        <v>17</v>
      </c>
      <c r="B18" s="8" t="s">
        <v>38</v>
      </c>
      <c r="C18" s="5" t="s">
        <v>56</v>
      </c>
      <c r="D18" s="6" t="s">
        <v>192</v>
      </c>
      <c r="I18" s="10" t="s">
        <v>39</v>
      </c>
      <c r="J18" s="1" t="s">
        <v>64</v>
      </c>
    </row>
    <row r="19" spans="1:10" x14ac:dyDescent="0.3">
      <c r="A19">
        <v>18</v>
      </c>
      <c r="B19" s="8" t="s">
        <v>137</v>
      </c>
      <c r="C19" s="5" t="s">
        <v>136</v>
      </c>
      <c r="D19" s="5" t="s">
        <v>192</v>
      </c>
      <c r="J19" s="1" t="s">
        <v>64</v>
      </c>
    </row>
    <row r="20" spans="1:10" x14ac:dyDescent="0.3">
      <c r="A20">
        <v>19</v>
      </c>
      <c r="B20" s="8" t="s">
        <v>145</v>
      </c>
      <c r="C20" s="5" t="s">
        <v>98</v>
      </c>
      <c r="D20" s="5" t="s">
        <v>199</v>
      </c>
      <c r="I20" s="9" t="s">
        <v>148</v>
      </c>
    </row>
    <row r="21" spans="1:10" x14ac:dyDescent="0.3">
      <c r="A21">
        <v>20</v>
      </c>
      <c r="B21" s="8" t="s">
        <v>133</v>
      </c>
      <c r="C21" s="5" t="s">
        <v>136</v>
      </c>
      <c r="D21" s="5" t="s">
        <v>194</v>
      </c>
    </row>
    <row r="22" spans="1:10" x14ac:dyDescent="0.3">
      <c r="A22">
        <v>21</v>
      </c>
      <c r="B22" s="8" t="s">
        <v>141</v>
      </c>
      <c r="C22" s="5" t="s">
        <v>56</v>
      </c>
      <c r="D22" s="5" t="s">
        <v>195</v>
      </c>
      <c r="E22" s="2" t="s">
        <v>224</v>
      </c>
      <c r="I22" s="9" t="s">
        <v>148</v>
      </c>
    </row>
    <row r="23" spans="1:10" x14ac:dyDescent="0.3">
      <c r="A23">
        <v>22</v>
      </c>
      <c r="B23" s="8" t="s">
        <v>155</v>
      </c>
      <c r="C23" s="5" t="s">
        <v>56</v>
      </c>
      <c r="D23" s="5" t="s">
        <v>196</v>
      </c>
    </row>
    <row r="24" spans="1:10" x14ac:dyDescent="0.3">
      <c r="A24">
        <v>23</v>
      </c>
      <c r="B24" s="8" t="s">
        <v>30</v>
      </c>
      <c r="C24" s="5" t="s">
        <v>118</v>
      </c>
      <c r="D24" s="6" t="s">
        <v>193</v>
      </c>
      <c r="I24" s="10" t="s">
        <v>31</v>
      </c>
    </row>
    <row r="25" spans="1:10" x14ac:dyDescent="0.3">
      <c r="A25">
        <v>24</v>
      </c>
      <c r="B25" s="8" t="s">
        <v>3</v>
      </c>
      <c r="C25" s="5" t="s">
        <v>98</v>
      </c>
      <c r="I25" s="10" t="s">
        <v>4</v>
      </c>
    </row>
    <row r="26" spans="1:10" x14ac:dyDescent="0.3">
      <c r="A26">
        <v>25</v>
      </c>
      <c r="B26" s="8" t="s">
        <v>34</v>
      </c>
      <c r="C26" s="5" t="s">
        <v>56</v>
      </c>
      <c r="I26" s="10" t="s">
        <v>35</v>
      </c>
    </row>
    <row r="27" spans="1:10" x14ac:dyDescent="0.3">
      <c r="A27">
        <v>26</v>
      </c>
      <c r="B27" s="8" t="s">
        <v>26</v>
      </c>
      <c r="C27" s="5" t="s">
        <v>120</v>
      </c>
      <c r="D27" s="6" t="s">
        <v>227</v>
      </c>
      <c r="I27" s="10" t="s">
        <v>27</v>
      </c>
    </row>
    <row r="28" spans="1:10" x14ac:dyDescent="0.3">
      <c r="A28">
        <v>27</v>
      </c>
      <c r="B28" s="8" t="s">
        <v>128</v>
      </c>
      <c r="C28" s="5" t="s">
        <v>136</v>
      </c>
    </row>
    <row r="29" spans="1:10" x14ac:dyDescent="0.3">
      <c r="A29">
        <v>28</v>
      </c>
      <c r="B29" s="8" t="s">
        <v>129</v>
      </c>
      <c r="C29" s="5" t="s">
        <v>136</v>
      </c>
    </row>
    <row r="30" spans="1:10" x14ac:dyDescent="0.3">
      <c r="A30">
        <v>29</v>
      </c>
      <c r="B30" s="8" t="s">
        <v>130</v>
      </c>
      <c r="C30" s="5" t="s">
        <v>136</v>
      </c>
    </row>
    <row r="31" spans="1:10" x14ac:dyDescent="0.3">
      <c r="A31">
        <v>30</v>
      </c>
      <c r="B31" s="8" t="s">
        <v>131</v>
      </c>
      <c r="C31" s="5" t="s">
        <v>136</v>
      </c>
    </row>
    <row r="32" spans="1:10" x14ac:dyDescent="0.3">
      <c r="A32">
        <v>31</v>
      </c>
      <c r="B32" s="8" t="s">
        <v>132</v>
      </c>
      <c r="C32" s="5" t="s">
        <v>136</v>
      </c>
    </row>
    <row r="33" spans="1:10" x14ac:dyDescent="0.3">
      <c r="A33">
        <v>32</v>
      </c>
      <c r="B33" s="8" t="s">
        <v>134</v>
      </c>
      <c r="C33" s="5" t="s">
        <v>136</v>
      </c>
    </row>
    <row r="34" spans="1:10" x14ac:dyDescent="0.3">
      <c r="A34">
        <v>33</v>
      </c>
      <c r="B34" s="8" t="s">
        <v>135</v>
      </c>
      <c r="C34" s="5" t="s">
        <v>136</v>
      </c>
    </row>
    <row r="35" spans="1:10" x14ac:dyDescent="0.3">
      <c r="A35">
        <v>34</v>
      </c>
      <c r="B35" s="8" t="s">
        <v>165</v>
      </c>
      <c r="C35" s="5" t="s">
        <v>168</v>
      </c>
      <c r="D35" s="5" t="s">
        <v>198</v>
      </c>
      <c r="I35" s="9" t="s">
        <v>166</v>
      </c>
      <c r="J35" s="1" t="s">
        <v>64</v>
      </c>
    </row>
    <row r="36" spans="1:10" x14ac:dyDescent="0.3">
      <c r="A36">
        <v>35</v>
      </c>
      <c r="B36" s="8" t="s">
        <v>14</v>
      </c>
      <c r="C36" s="5" t="s">
        <v>116</v>
      </c>
      <c r="D36" s="6" t="s">
        <v>197</v>
      </c>
      <c r="I36" s="10" t="s">
        <v>15</v>
      </c>
    </row>
    <row r="37" spans="1:10" x14ac:dyDescent="0.3">
      <c r="A37">
        <v>36</v>
      </c>
      <c r="B37" s="8" t="s">
        <v>22</v>
      </c>
      <c r="C37" s="5" t="s">
        <v>113</v>
      </c>
      <c r="I37" s="10" t="s">
        <v>23</v>
      </c>
    </row>
    <row r="38" spans="1:10" x14ac:dyDescent="0.3">
      <c r="A38">
        <v>37</v>
      </c>
      <c r="B38" s="8" t="s">
        <v>164</v>
      </c>
      <c r="C38" s="5" t="s">
        <v>168</v>
      </c>
    </row>
    <row r="39" spans="1:10" x14ac:dyDescent="0.3">
      <c r="A39">
        <v>38</v>
      </c>
      <c r="B39" s="8" t="s">
        <v>167</v>
      </c>
      <c r="C39" s="5" t="s">
        <v>62</v>
      </c>
      <c r="I39" s="9" t="s">
        <v>177</v>
      </c>
    </row>
    <row r="40" spans="1:10" x14ac:dyDescent="0.3">
      <c r="A40">
        <v>39</v>
      </c>
      <c r="B40" s="8" t="s">
        <v>87</v>
      </c>
      <c r="C40" s="5" t="s">
        <v>58</v>
      </c>
      <c r="D40" s="5" t="s">
        <v>191</v>
      </c>
    </row>
    <row r="41" spans="1:10" x14ac:dyDescent="0.3">
      <c r="A41">
        <v>40</v>
      </c>
      <c r="B41" s="8" t="s">
        <v>91</v>
      </c>
      <c r="C41" s="5" t="s">
        <v>97</v>
      </c>
      <c r="D41" s="5" t="s">
        <v>207</v>
      </c>
      <c r="J41" s="1" t="s">
        <v>64</v>
      </c>
    </row>
    <row r="42" spans="1:10" x14ac:dyDescent="0.3">
      <c r="A42">
        <v>41</v>
      </c>
      <c r="B42" s="8" t="s">
        <v>74</v>
      </c>
      <c r="C42" s="5" t="s">
        <v>107</v>
      </c>
      <c r="D42" s="5" t="s">
        <v>191</v>
      </c>
      <c r="E42" s="2" t="s">
        <v>224</v>
      </c>
      <c r="I42" s="10"/>
      <c r="J42" s="1" t="s">
        <v>64</v>
      </c>
    </row>
    <row r="43" spans="1:10" x14ac:dyDescent="0.3">
      <c r="A43">
        <v>42</v>
      </c>
      <c r="B43" s="8" t="s">
        <v>93</v>
      </c>
      <c r="C43" s="5" t="s">
        <v>121</v>
      </c>
      <c r="D43" s="5" t="s">
        <v>214</v>
      </c>
      <c r="J43" s="1" t="s">
        <v>64</v>
      </c>
    </row>
    <row r="44" spans="1:10" x14ac:dyDescent="0.3">
      <c r="A44">
        <v>43</v>
      </c>
      <c r="B44" s="8" t="s">
        <v>71</v>
      </c>
      <c r="C44" s="5" t="s">
        <v>103</v>
      </c>
      <c r="D44" s="5" t="s">
        <v>200</v>
      </c>
      <c r="E44" s="2" t="s">
        <v>226</v>
      </c>
      <c r="J44" s="1" t="s">
        <v>64</v>
      </c>
    </row>
    <row r="45" spans="1:10" x14ac:dyDescent="0.3">
      <c r="A45">
        <v>44</v>
      </c>
      <c r="B45" s="8" t="s">
        <v>94</v>
      </c>
      <c r="C45" s="5" t="s">
        <v>110</v>
      </c>
      <c r="D45" s="6" t="s">
        <v>204</v>
      </c>
      <c r="I45" s="10" t="s">
        <v>9</v>
      </c>
      <c r="J45" s="1" t="s">
        <v>64</v>
      </c>
    </row>
    <row r="46" spans="1:10" x14ac:dyDescent="0.3">
      <c r="A46">
        <v>45</v>
      </c>
      <c r="B46" s="8" t="s">
        <v>75</v>
      </c>
      <c r="C46" s="5" t="s">
        <v>97</v>
      </c>
      <c r="D46" s="5" t="s">
        <v>198</v>
      </c>
      <c r="J46" s="1" t="s">
        <v>64</v>
      </c>
    </row>
    <row r="47" spans="1:10" x14ac:dyDescent="0.3">
      <c r="A47">
        <v>46</v>
      </c>
      <c r="B47" s="8" t="s">
        <v>67</v>
      </c>
      <c r="C47" s="5" t="s">
        <v>112</v>
      </c>
      <c r="D47" s="5" t="s">
        <v>205</v>
      </c>
      <c r="E47" s="2" t="s">
        <v>226</v>
      </c>
      <c r="J47" s="1" t="s">
        <v>64</v>
      </c>
    </row>
    <row r="48" spans="1:10" x14ac:dyDescent="0.3">
      <c r="A48">
        <v>47</v>
      </c>
      <c r="B48" s="8" t="s">
        <v>99</v>
      </c>
      <c r="C48" s="5" t="s">
        <v>112</v>
      </c>
      <c r="D48" s="5" t="s">
        <v>206</v>
      </c>
      <c r="E48" s="2" t="s">
        <v>226</v>
      </c>
      <c r="J48" s="1" t="s">
        <v>64</v>
      </c>
    </row>
    <row r="49" spans="1:10" x14ac:dyDescent="0.3">
      <c r="A49">
        <v>48</v>
      </c>
      <c r="B49" s="8" t="s">
        <v>72</v>
      </c>
      <c r="C49" s="5" t="s">
        <v>110</v>
      </c>
      <c r="D49" s="5" t="s">
        <v>189</v>
      </c>
      <c r="E49" s="2" t="s">
        <v>226</v>
      </c>
      <c r="J49" s="1" t="s">
        <v>64</v>
      </c>
    </row>
    <row r="50" spans="1:10" x14ac:dyDescent="0.3">
      <c r="A50">
        <v>49</v>
      </c>
      <c r="B50" s="8" t="s">
        <v>68</v>
      </c>
      <c r="C50" s="5" t="s">
        <v>115</v>
      </c>
      <c r="D50" s="5" t="s">
        <v>198</v>
      </c>
      <c r="E50" s="2" t="s">
        <v>226</v>
      </c>
      <c r="J50" s="1" t="s">
        <v>64</v>
      </c>
    </row>
    <row r="51" spans="1:10" x14ac:dyDescent="0.3">
      <c r="A51">
        <v>50</v>
      </c>
      <c r="B51" s="8" t="s">
        <v>89</v>
      </c>
      <c r="C51" s="5" t="s">
        <v>58</v>
      </c>
      <c r="D51" s="6" t="s">
        <v>218</v>
      </c>
      <c r="E51" s="2" t="s">
        <v>224</v>
      </c>
      <c r="J51" s="1" t="s">
        <v>64</v>
      </c>
    </row>
    <row r="52" spans="1:10" x14ac:dyDescent="0.3">
      <c r="A52">
        <v>51</v>
      </c>
      <c r="B52" s="8" t="s">
        <v>78</v>
      </c>
      <c r="C52" s="5" t="s">
        <v>58</v>
      </c>
      <c r="D52" s="5" t="s">
        <v>204</v>
      </c>
      <c r="E52" s="2" t="s">
        <v>224</v>
      </c>
      <c r="J52" s="1" t="s">
        <v>64</v>
      </c>
    </row>
    <row r="53" spans="1:10" x14ac:dyDescent="0.3">
      <c r="A53">
        <v>52</v>
      </c>
      <c r="B53" s="8" t="s">
        <v>69</v>
      </c>
      <c r="C53" s="5" t="s">
        <v>54</v>
      </c>
      <c r="D53" s="5" t="s">
        <v>189</v>
      </c>
      <c r="E53" s="2" t="s">
        <v>226</v>
      </c>
      <c r="J53" s="1" t="s">
        <v>64</v>
      </c>
    </row>
    <row r="54" spans="1:10" x14ac:dyDescent="0.3">
      <c r="A54">
        <v>53</v>
      </c>
      <c r="B54" s="8" t="s">
        <v>70</v>
      </c>
      <c r="C54" s="5" t="s">
        <v>97</v>
      </c>
      <c r="D54" s="5" t="s">
        <v>198</v>
      </c>
      <c r="E54" s="2" t="s">
        <v>226</v>
      </c>
      <c r="J54" s="1" t="s">
        <v>64</v>
      </c>
    </row>
    <row r="55" spans="1:10" x14ac:dyDescent="0.3">
      <c r="A55">
        <v>54</v>
      </c>
      <c r="B55" s="8" t="s">
        <v>66</v>
      </c>
      <c r="C55" s="5" t="s">
        <v>115</v>
      </c>
      <c r="D55" s="5" t="s">
        <v>205</v>
      </c>
      <c r="E55" s="2" t="s">
        <v>226</v>
      </c>
      <c r="J55" s="1" t="s">
        <v>64</v>
      </c>
    </row>
    <row r="56" spans="1:10" x14ac:dyDescent="0.3">
      <c r="A56">
        <v>55</v>
      </c>
      <c r="B56" s="8" t="s">
        <v>139</v>
      </c>
      <c r="C56" s="5" t="s">
        <v>54</v>
      </c>
      <c r="D56" s="5" t="s">
        <v>199</v>
      </c>
      <c r="J56" s="1" t="s">
        <v>64</v>
      </c>
    </row>
    <row r="57" spans="1:10" x14ac:dyDescent="0.3">
      <c r="A57">
        <v>56</v>
      </c>
      <c r="B57" s="8" t="s">
        <v>143</v>
      </c>
      <c r="C57" s="5" t="s">
        <v>54</v>
      </c>
      <c r="D57" s="5" t="s">
        <v>204</v>
      </c>
      <c r="I57" s="9" t="s">
        <v>148</v>
      </c>
      <c r="J57" s="1" t="s">
        <v>64</v>
      </c>
    </row>
    <row r="58" spans="1:10" x14ac:dyDescent="0.3">
      <c r="A58">
        <v>57</v>
      </c>
      <c r="B58" s="8" t="s">
        <v>144</v>
      </c>
      <c r="C58" s="5" t="s">
        <v>54</v>
      </c>
      <c r="D58" s="5" t="s">
        <v>223</v>
      </c>
      <c r="E58" s="2" t="s">
        <v>224</v>
      </c>
      <c r="I58" s="9" t="s">
        <v>148</v>
      </c>
      <c r="J58" s="1" t="s">
        <v>64</v>
      </c>
    </row>
    <row r="59" spans="1:10" x14ac:dyDescent="0.3">
      <c r="A59">
        <v>58</v>
      </c>
      <c r="B59" s="8" t="s">
        <v>149</v>
      </c>
      <c r="C59" s="5" t="s">
        <v>54</v>
      </c>
      <c r="D59" s="5" t="s">
        <v>189</v>
      </c>
      <c r="E59" s="2" t="s">
        <v>226</v>
      </c>
      <c r="J59" s="1" t="s">
        <v>65</v>
      </c>
    </row>
    <row r="60" spans="1:10" x14ac:dyDescent="0.3">
      <c r="A60">
        <v>59</v>
      </c>
      <c r="B60" s="8" t="s">
        <v>150</v>
      </c>
      <c r="C60" s="5" t="s">
        <v>153</v>
      </c>
      <c r="D60" s="5" t="s">
        <v>189</v>
      </c>
    </row>
    <row r="61" spans="1:10" x14ac:dyDescent="0.3">
      <c r="A61">
        <v>60</v>
      </c>
      <c r="B61" s="8" t="s">
        <v>152</v>
      </c>
      <c r="C61" s="5" t="s">
        <v>153</v>
      </c>
      <c r="D61" s="5" t="s">
        <v>213</v>
      </c>
    </row>
    <row r="62" spans="1:10" x14ac:dyDescent="0.3">
      <c r="A62">
        <v>61</v>
      </c>
      <c r="B62" s="8" t="s">
        <v>154</v>
      </c>
      <c r="C62" s="5" t="s">
        <v>153</v>
      </c>
      <c r="D62" s="5" t="s">
        <v>205</v>
      </c>
    </row>
    <row r="63" spans="1:10" x14ac:dyDescent="0.3">
      <c r="A63">
        <v>62</v>
      </c>
      <c r="B63" s="8" t="s">
        <v>159</v>
      </c>
      <c r="C63" s="5" t="s">
        <v>160</v>
      </c>
      <c r="D63" s="5" t="s">
        <v>189</v>
      </c>
      <c r="E63" s="2" t="s">
        <v>226</v>
      </c>
      <c r="I63" s="9" t="s">
        <v>161</v>
      </c>
    </row>
    <row r="64" spans="1:10" x14ac:dyDescent="0.3">
      <c r="A64">
        <v>63</v>
      </c>
      <c r="B64" s="8" t="s">
        <v>162</v>
      </c>
      <c r="C64" s="5" t="s">
        <v>54</v>
      </c>
      <c r="D64" s="5" t="s">
        <v>189</v>
      </c>
      <c r="E64" s="2" t="s">
        <v>224</v>
      </c>
      <c r="I64" s="9" t="s">
        <v>163</v>
      </c>
    </row>
    <row r="65" spans="1:9" x14ac:dyDescent="0.3">
      <c r="A65">
        <v>64</v>
      </c>
      <c r="B65" s="8" t="s">
        <v>176</v>
      </c>
      <c r="C65" s="5" t="s">
        <v>54</v>
      </c>
      <c r="D65" s="5" t="s">
        <v>205</v>
      </c>
      <c r="E65" s="2" t="s">
        <v>224</v>
      </c>
      <c r="I65" s="9" t="s">
        <v>161</v>
      </c>
    </row>
    <row r="66" spans="1:9" x14ac:dyDescent="0.3">
      <c r="A66">
        <v>65</v>
      </c>
      <c r="B66" s="8" t="s">
        <v>49</v>
      </c>
      <c r="C66" s="5" t="s">
        <v>97</v>
      </c>
      <c r="D66" s="6" t="s">
        <v>185</v>
      </c>
      <c r="I66" s="10" t="s">
        <v>50</v>
      </c>
    </row>
    <row r="67" spans="1:9" x14ac:dyDescent="0.3">
      <c r="A67">
        <v>66</v>
      </c>
      <c r="B67" s="8" t="s">
        <v>0</v>
      </c>
      <c r="C67" s="5" t="s">
        <v>115</v>
      </c>
      <c r="D67" s="6" t="s">
        <v>185</v>
      </c>
      <c r="I67" s="10" t="s">
        <v>1</v>
      </c>
    </row>
    <row r="68" spans="1:9" x14ac:dyDescent="0.3">
      <c r="A68">
        <v>67</v>
      </c>
      <c r="B68" s="8" t="s">
        <v>28</v>
      </c>
      <c r="C68" s="5" t="s">
        <v>54</v>
      </c>
      <c r="D68" s="6" t="s">
        <v>182</v>
      </c>
      <c r="I68" s="10" t="s">
        <v>29</v>
      </c>
    </row>
    <row r="69" spans="1:9" x14ac:dyDescent="0.3">
      <c r="A69">
        <v>68</v>
      </c>
      <c r="B69" s="8" t="s">
        <v>142</v>
      </c>
      <c r="C69" s="5" t="s">
        <v>54</v>
      </c>
      <c r="D69" s="5" t="s">
        <v>185</v>
      </c>
      <c r="I69" s="9" t="s">
        <v>148</v>
      </c>
    </row>
    <row r="70" spans="1:9" x14ac:dyDescent="0.3">
      <c r="A70">
        <v>69</v>
      </c>
      <c r="B70" s="8" t="s">
        <v>151</v>
      </c>
      <c r="C70" s="5" t="s">
        <v>153</v>
      </c>
      <c r="D70" s="5" t="s">
        <v>190</v>
      </c>
    </row>
    <row r="71" spans="1:9" x14ac:dyDescent="0.3">
      <c r="A71">
        <v>70</v>
      </c>
      <c r="B71" s="8" t="s">
        <v>173</v>
      </c>
      <c r="C71" s="5" t="s">
        <v>171</v>
      </c>
      <c r="D71" s="5" t="s">
        <v>185</v>
      </c>
      <c r="E71" s="2" t="s">
        <v>224</v>
      </c>
      <c r="I71" s="9" t="s">
        <v>178</v>
      </c>
    </row>
    <row r="72" spans="1:9" x14ac:dyDescent="0.3">
      <c r="A72">
        <v>71</v>
      </c>
      <c r="B72" s="8" t="s">
        <v>40</v>
      </c>
      <c r="C72" s="5" t="s">
        <v>97</v>
      </c>
      <c r="D72" s="6" t="s">
        <v>209</v>
      </c>
      <c r="E72" s="2" t="s">
        <v>224</v>
      </c>
      <c r="I72" s="10" t="s">
        <v>41</v>
      </c>
    </row>
    <row r="73" spans="1:9" x14ac:dyDescent="0.3">
      <c r="A73">
        <v>72</v>
      </c>
      <c r="B73" s="8" t="s">
        <v>73</v>
      </c>
      <c r="C73" s="5" t="s">
        <v>58</v>
      </c>
      <c r="D73" s="5" t="s">
        <v>211</v>
      </c>
      <c r="E73" s="2" t="s">
        <v>224</v>
      </c>
    </row>
    <row r="74" spans="1:9" x14ac:dyDescent="0.3">
      <c r="A74">
        <v>73</v>
      </c>
      <c r="B74" s="8" t="s">
        <v>92</v>
      </c>
      <c r="C74" s="5" t="s">
        <v>54</v>
      </c>
      <c r="D74" s="6" t="s">
        <v>216</v>
      </c>
    </row>
    <row r="75" spans="1:9" x14ac:dyDescent="0.3">
      <c r="A75">
        <v>74</v>
      </c>
      <c r="B75" s="8" t="s">
        <v>146</v>
      </c>
      <c r="C75" s="5" t="s">
        <v>54</v>
      </c>
      <c r="D75" s="5" t="s">
        <v>222</v>
      </c>
      <c r="I75" s="9" t="s">
        <v>148</v>
      </c>
    </row>
    <row r="76" spans="1:9" x14ac:dyDescent="0.3">
      <c r="A76">
        <v>75</v>
      </c>
      <c r="B76" s="8" t="s">
        <v>169</v>
      </c>
      <c r="C76" s="5" t="s">
        <v>97</v>
      </c>
      <c r="D76" s="5" t="s">
        <v>216</v>
      </c>
      <c r="E76" s="2" t="s">
        <v>224</v>
      </c>
    </row>
    <row r="77" spans="1:9" x14ac:dyDescent="0.3">
      <c r="A77">
        <v>76</v>
      </c>
      <c r="B77" s="8" t="s">
        <v>174</v>
      </c>
      <c r="C77" s="5" t="s">
        <v>171</v>
      </c>
      <c r="D77" s="5" t="s">
        <v>211</v>
      </c>
      <c r="E77" s="2" t="s">
        <v>224</v>
      </c>
      <c r="I77" s="9" t="s">
        <v>161</v>
      </c>
    </row>
    <row r="78" spans="1:9" x14ac:dyDescent="0.3">
      <c r="A78">
        <v>77</v>
      </c>
      <c r="B78" s="8" t="s">
        <v>80</v>
      </c>
      <c r="C78" s="5" t="s">
        <v>115</v>
      </c>
      <c r="D78" s="5" t="s">
        <v>188</v>
      </c>
      <c r="E78" s="2" t="s">
        <v>224</v>
      </c>
    </row>
    <row r="79" spans="1:9" x14ac:dyDescent="0.3">
      <c r="A79">
        <v>78</v>
      </c>
      <c r="B79" s="8" t="s">
        <v>95</v>
      </c>
      <c r="C79" s="5" t="s">
        <v>119</v>
      </c>
      <c r="D79" s="6" t="s">
        <v>212</v>
      </c>
      <c r="E79" s="2" t="s">
        <v>224</v>
      </c>
      <c r="I79" s="10" t="s">
        <v>2</v>
      </c>
    </row>
    <row r="80" spans="1:9" x14ac:dyDescent="0.3">
      <c r="A80">
        <v>79</v>
      </c>
      <c r="B80" s="8" t="s">
        <v>138</v>
      </c>
      <c r="C80" s="5" t="s">
        <v>54</v>
      </c>
      <c r="D80" s="5" t="s">
        <v>212</v>
      </c>
    </row>
    <row r="81" spans="1:9" x14ac:dyDescent="0.3">
      <c r="A81">
        <v>80</v>
      </c>
      <c r="B81" s="8" t="s">
        <v>170</v>
      </c>
      <c r="C81" s="5" t="s">
        <v>171</v>
      </c>
      <c r="D81" s="5" t="s">
        <v>215</v>
      </c>
      <c r="E81" s="2" t="s">
        <v>224</v>
      </c>
    </row>
    <row r="82" spans="1:9" x14ac:dyDescent="0.3">
      <c r="A82">
        <v>81</v>
      </c>
      <c r="B82" s="8" t="s">
        <v>90</v>
      </c>
      <c r="C82" s="5" t="s">
        <v>107</v>
      </c>
      <c r="D82" s="5" t="s">
        <v>201</v>
      </c>
    </row>
    <row r="83" spans="1:9" x14ac:dyDescent="0.3">
      <c r="A83">
        <v>82</v>
      </c>
      <c r="B83" s="8" t="s">
        <v>86</v>
      </c>
      <c r="C83" s="5" t="s">
        <v>106</v>
      </c>
      <c r="D83" s="5" t="s">
        <v>181</v>
      </c>
    </row>
    <row r="84" spans="1:9" x14ac:dyDescent="0.3">
      <c r="A84">
        <v>83</v>
      </c>
      <c r="B84" s="8" t="s">
        <v>81</v>
      </c>
      <c r="C84" s="5" t="s">
        <v>109</v>
      </c>
      <c r="D84" s="5" t="s">
        <v>202</v>
      </c>
      <c r="E84" s="2" t="s">
        <v>224</v>
      </c>
    </row>
    <row r="85" spans="1:9" x14ac:dyDescent="0.3">
      <c r="A85">
        <v>84</v>
      </c>
      <c r="B85" s="8" t="s">
        <v>82</v>
      </c>
      <c r="C85" s="5" t="s">
        <v>96</v>
      </c>
      <c r="D85" s="5" t="s">
        <v>203</v>
      </c>
    </row>
    <row r="86" spans="1:9" x14ac:dyDescent="0.3">
      <c r="A86">
        <v>85</v>
      </c>
      <c r="B86" s="8" t="s">
        <v>79</v>
      </c>
      <c r="C86" s="5" t="s">
        <v>59</v>
      </c>
      <c r="D86" s="5" t="s">
        <v>181</v>
      </c>
    </row>
    <row r="87" spans="1:9" x14ac:dyDescent="0.3">
      <c r="A87">
        <v>86</v>
      </c>
      <c r="B87" s="8" t="s">
        <v>83</v>
      </c>
      <c r="C87" s="5" t="s">
        <v>112</v>
      </c>
      <c r="D87" s="5" t="s">
        <v>210</v>
      </c>
      <c r="E87" s="2" t="s">
        <v>224</v>
      </c>
    </row>
    <row r="88" spans="1:9" x14ac:dyDescent="0.3">
      <c r="A88">
        <v>87</v>
      </c>
      <c r="B88" s="8" t="s">
        <v>84</v>
      </c>
      <c r="C88" s="5" t="s">
        <v>112</v>
      </c>
      <c r="D88" s="5" t="s">
        <v>210</v>
      </c>
    </row>
    <row r="89" spans="1:9" x14ac:dyDescent="0.3">
      <c r="A89">
        <v>88</v>
      </c>
      <c r="B89" s="8" t="s">
        <v>46</v>
      </c>
      <c r="C89" s="5" t="s">
        <v>117</v>
      </c>
      <c r="D89" s="6" t="s">
        <v>217</v>
      </c>
      <c r="I89" s="10" t="s">
        <v>36</v>
      </c>
    </row>
    <row r="90" spans="1:9" x14ac:dyDescent="0.3">
      <c r="A90">
        <v>89</v>
      </c>
      <c r="B90" s="8" t="s">
        <v>24</v>
      </c>
      <c r="C90" s="5" t="s">
        <v>119</v>
      </c>
      <c r="D90" s="6" t="s">
        <v>221</v>
      </c>
      <c r="E90" s="2" t="s">
        <v>224</v>
      </c>
      <c r="I90" s="10" t="s">
        <v>25</v>
      </c>
    </row>
    <row r="91" spans="1:9" x14ac:dyDescent="0.3">
      <c r="A91">
        <v>90</v>
      </c>
      <c r="B91" s="8" t="s">
        <v>147</v>
      </c>
      <c r="C91" s="5" t="s">
        <v>54</v>
      </c>
      <c r="D91" s="5" t="s">
        <v>221</v>
      </c>
      <c r="I91" s="9" t="s">
        <v>148</v>
      </c>
    </row>
    <row r="92" spans="1:9" x14ac:dyDescent="0.3">
      <c r="A92">
        <v>91</v>
      </c>
      <c r="B92" s="8" t="s">
        <v>85</v>
      </c>
      <c r="C92" s="5" t="s">
        <v>110</v>
      </c>
      <c r="D92" s="5" t="s">
        <v>208</v>
      </c>
    </row>
    <row r="93" spans="1:9" x14ac:dyDescent="0.3">
      <c r="A93">
        <v>92</v>
      </c>
      <c r="B93" s="8" t="s">
        <v>88</v>
      </c>
      <c r="C93" s="5" t="s">
        <v>119</v>
      </c>
      <c r="D93" s="6" t="s">
        <v>220</v>
      </c>
      <c r="E93" s="2" t="s">
        <v>224</v>
      </c>
    </row>
    <row r="94" spans="1:9" x14ac:dyDescent="0.3">
      <c r="A94">
        <v>93</v>
      </c>
      <c r="B94" s="8" t="s">
        <v>140</v>
      </c>
      <c r="C94" s="5" t="s">
        <v>54</v>
      </c>
      <c r="D94" s="5" t="s">
        <v>219</v>
      </c>
      <c r="E94" s="2" t="s">
        <v>224</v>
      </c>
      <c r="I94" s="9" t="s">
        <v>148</v>
      </c>
    </row>
    <row r="95" spans="1:9" x14ac:dyDescent="0.3">
      <c r="A95">
        <v>94</v>
      </c>
      <c r="B95" s="8" t="s">
        <v>16</v>
      </c>
      <c r="C95" s="5" t="s">
        <v>97</v>
      </c>
      <c r="I95" s="10" t="s">
        <v>17</v>
      </c>
    </row>
    <row r="96" spans="1:9" x14ac:dyDescent="0.3">
      <c r="A96">
        <v>95</v>
      </c>
      <c r="B96" s="8" t="s">
        <v>77</v>
      </c>
      <c r="C96" s="5" t="s">
        <v>109</v>
      </c>
      <c r="E96" s="2" t="s">
        <v>224</v>
      </c>
    </row>
    <row r="97" spans="1:9" x14ac:dyDescent="0.3">
      <c r="A97">
        <v>96</v>
      </c>
      <c r="B97" s="8" t="s">
        <v>76</v>
      </c>
      <c r="C97" s="5" t="s">
        <v>54</v>
      </c>
    </row>
    <row r="98" spans="1:9" x14ac:dyDescent="0.3">
      <c r="A98">
        <v>97</v>
      </c>
      <c r="B98" s="8" t="s">
        <v>158</v>
      </c>
      <c r="C98" s="5" t="s">
        <v>58</v>
      </c>
    </row>
    <row r="99" spans="1:9" x14ac:dyDescent="0.3">
      <c r="A99">
        <v>98</v>
      </c>
      <c r="B99" s="8" t="s">
        <v>172</v>
      </c>
      <c r="C99" s="5" t="s">
        <v>171</v>
      </c>
      <c r="E99" s="2" t="s">
        <v>224</v>
      </c>
    </row>
    <row r="100" spans="1:9" x14ac:dyDescent="0.3">
      <c r="A100">
        <v>99</v>
      </c>
      <c r="B100" s="8" t="s">
        <v>175</v>
      </c>
      <c r="C100" s="5" t="s">
        <v>58</v>
      </c>
      <c r="E100" s="2" t="s">
        <v>224</v>
      </c>
      <c r="I100" s="9" t="s">
        <v>161</v>
      </c>
    </row>
    <row r="101" spans="1:9" x14ac:dyDescent="0.3">
      <c r="A101">
        <v>100</v>
      </c>
      <c r="B101" s="8" t="s">
        <v>232</v>
      </c>
      <c r="C101" s="5" t="s">
        <v>157</v>
      </c>
      <c r="D101" s="5" t="s">
        <v>228</v>
      </c>
    </row>
    <row r="102" spans="1:9" x14ac:dyDescent="0.3">
      <c r="A102">
        <v>101</v>
      </c>
      <c r="B102" s="8" t="s">
        <v>229</v>
      </c>
      <c r="C102" s="5" t="s">
        <v>231</v>
      </c>
      <c r="D102" s="5" t="s">
        <v>230</v>
      </c>
    </row>
  </sheetData>
  <autoFilter ref="B1:E100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3" sqref="F3"/>
    </sheetView>
  </sheetViews>
  <sheetFormatPr defaultRowHeight="16.5" x14ac:dyDescent="0.3"/>
  <sheetData>
    <row r="1" spans="1:7" x14ac:dyDescent="0.3">
      <c r="A1" s="16" t="s">
        <v>55</v>
      </c>
      <c r="B1" s="17">
        <v>15</v>
      </c>
      <c r="C1" s="17">
        <f>COUNTIF(Sheet1!$C:$C,A1)</f>
        <v>17</v>
      </c>
      <c r="F1" s="7" t="s">
        <v>179</v>
      </c>
      <c r="G1" s="7"/>
    </row>
    <row r="2" spans="1:7" x14ac:dyDescent="0.3">
      <c r="A2" s="16" t="s">
        <v>60</v>
      </c>
      <c r="B2" s="17">
        <v>15</v>
      </c>
      <c r="C2" s="17">
        <f>COUNTIF(Sheet1!$C:$C,A2)</f>
        <v>17</v>
      </c>
      <c r="F2" s="7" t="s">
        <v>191</v>
      </c>
      <c r="G2" s="7">
        <f>COUNTIF(Sheet1!$D:$D,Sheet2!F2)</f>
        <v>5</v>
      </c>
    </row>
    <row r="3" spans="1:7" x14ac:dyDescent="0.3">
      <c r="A3" s="16" t="s">
        <v>61</v>
      </c>
      <c r="B3" s="17">
        <v>60</v>
      </c>
      <c r="C3" s="17">
        <f>COUNTIF(Sheet1!$C:$C,A3)</f>
        <v>62</v>
      </c>
      <c r="F3" s="18" t="s">
        <v>189</v>
      </c>
      <c r="G3" s="7">
        <f>COUNTIF(Sheet1!$D:$D,Sheet2!F3)</f>
        <v>27</v>
      </c>
    </row>
    <row r="4" spans="1:7" x14ac:dyDescent="0.3">
      <c r="A4" s="16" t="s">
        <v>62</v>
      </c>
      <c r="B4" s="17">
        <v>10</v>
      </c>
      <c r="C4" s="17">
        <f>COUNTIF(Sheet1!$C:$C,A4)</f>
        <v>5</v>
      </c>
      <c r="F4" s="18" t="s">
        <v>182</v>
      </c>
      <c r="G4" s="7">
        <f>COUNTIF(Sheet1!$D:$D,Sheet2!F4)</f>
        <v>12</v>
      </c>
    </row>
    <row r="5" spans="1:7" x14ac:dyDescent="0.3">
      <c r="A5" s="16" t="s">
        <v>63</v>
      </c>
      <c r="B5" s="17">
        <f>SUM(B1:B4)</f>
        <v>100</v>
      </c>
      <c r="C5" s="17">
        <f>SUM(C1:C4)</f>
        <v>101</v>
      </c>
      <c r="F5" s="18" t="s">
        <v>184</v>
      </c>
      <c r="G5" s="7">
        <f>COUNTIF(Sheet1!$D:$D,Sheet2!F5)</f>
        <v>11</v>
      </c>
    </row>
    <row r="6" spans="1:7" x14ac:dyDescent="0.3">
      <c r="F6" s="18" t="s">
        <v>188</v>
      </c>
      <c r="G6" s="7">
        <f>COUNTIF(Sheet1!$D:$D,Sheet2!F6)</f>
        <v>6</v>
      </c>
    </row>
    <row r="7" spans="1:7" x14ac:dyDescent="0.3">
      <c r="F7" s="18" t="s">
        <v>181</v>
      </c>
      <c r="G7" s="7">
        <f>COUNTIF(Sheet1!$D:$D,Sheet2!F7)</f>
        <v>12</v>
      </c>
    </row>
    <row r="8" spans="1:7" x14ac:dyDescent="0.3">
      <c r="F8" s="7" t="s">
        <v>201</v>
      </c>
      <c r="G8" s="7">
        <f>COUNTIF(Sheet1!$D:$D,Sheet2!F8)</f>
        <v>1</v>
      </c>
    </row>
    <row r="9" spans="1:7" x14ac:dyDescent="0.3">
      <c r="F9" s="7" t="s">
        <v>208</v>
      </c>
      <c r="G9" s="7">
        <f>COUNTIF(Sheet1!$D:$D,Sheet2!F9)</f>
        <v>3</v>
      </c>
    </row>
    <row r="10" spans="1:7" x14ac:dyDescent="0.3">
      <c r="F10" s="18" t="s">
        <v>227</v>
      </c>
      <c r="G10" s="7">
        <f>COUNTIF(Sheet1!$D:$D,Sheet2!F10)</f>
        <v>3</v>
      </c>
    </row>
    <row r="11" spans="1:7" x14ac:dyDescent="0.3">
      <c r="F11" s="7"/>
      <c r="G11" s="7">
        <f>SUM(G2:G10)</f>
        <v>80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Kimsahyun</dc:creator>
  <cp:lastModifiedBy>Kimsahyun</cp:lastModifiedBy>
  <dcterms:created xsi:type="dcterms:W3CDTF">2017-02-08T14:14:13Z</dcterms:created>
  <dcterms:modified xsi:type="dcterms:W3CDTF">2017-02-08T16:35:41Z</dcterms:modified>
</cp:coreProperties>
</file>